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activeTab="2"/>
  </bookViews>
  <sheets>
    <sheet name="Lote-1" sheetId="1" r:id="rId1"/>
    <sheet name="Lote-2" sheetId="2" r:id="rId2"/>
    <sheet name="Lote-3" sheetId="3" r:id="rId3"/>
  </sheets>
  <calcPr calcId="125725"/>
</workbook>
</file>

<file path=xl/calcChain.xml><?xml version="1.0" encoding="utf-8"?>
<calcChain xmlns="http://schemas.openxmlformats.org/spreadsheetml/2006/main">
  <c r="G14" i="3"/>
  <c r="G13"/>
  <c r="G12"/>
  <c r="G11"/>
  <c r="G15" s="1"/>
  <c r="G11" i="2"/>
  <c r="G12" s="1"/>
  <c r="G24" i="1"/>
  <c r="G25" s="1"/>
</calcChain>
</file>

<file path=xl/sharedStrings.xml><?xml version="1.0" encoding="utf-8"?>
<sst xmlns="http://schemas.openxmlformats.org/spreadsheetml/2006/main" count="93" uniqueCount="38">
  <si>
    <t>FUNDO MUNIC ASSISTENCIA SOCIAL - GO</t>
  </si>
  <si>
    <t>Planilha para proposta do pregão  Nº 5/2020 Lote Nº 1</t>
  </si>
  <si>
    <t>PROPOSTA DE PREÇO</t>
  </si>
  <si>
    <t>AMPLIFICADOR</t>
  </si>
  <si>
    <t>Planilha para proposta do pregão  Nº 5/2020 Lote Nº 2</t>
  </si>
  <si>
    <t>ESTRUTURA IN GROUND</t>
  </si>
  <si>
    <t>Planilha para proposta do pregão  Nº 5/2020 Lote Nº 3</t>
  </si>
  <si>
    <t>SOM MECÂNICO</t>
  </si>
  <si>
    <t>Item</t>
  </si>
  <si>
    <t>Unidade</t>
  </si>
  <si>
    <t>Qtdade.</t>
  </si>
  <si>
    <t>Descrição do Produto</t>
  </si>
  <si>
    <t>Marca Proposta</t>
  </si>
  <si>
    <t>Valor Unitário</t>
  </si>
  <si>
    <t>Total</t>
  </si>
  <si>
    <t>SV</t>
  </si>
  <si>
    <t>AMPLIFICADOR DE 10.000 WASTTS E 01 DE 5.000 WASTTS, 01 AMPLIFICADORES DE 1.000 WATTS, 03 CAIXAS LINE WAY PASSIVAS, 04 SUBGRAVES 18 DUPLO, PARA PAREDES DE AUDIO (PA) PRINCIPAL 01 RACK DE AMPLIFICADOR SENDO 01 AMPLIFICADOR DE 10.000 WASTTS E 01 AMPLIFICADOR DE 5.000 WASTTS, 01 AMPLIFICADOR DE 1.000 WATTS, 01 MAIN POWER 220V/110V, 06 PEDESTAIS 02 MICROFONES SEM FIO CONFIGURAÇÃO MINIMA BETA 58A, 01 CUBO DE GUITARRA, 01 CUBO DE BAIXO E, 01 KIT PARA BATERIAS COM 08 PEÇAS.</t>
  </si>
  <si>
    <t/>
  </si>
  <si>
    <t>ESTRUTURA DE GROUND Q 30</t>
  </si>
  <si>
    <t>SOM MECAÂNICO/AO VIVO DE 50.000 A 60.000 WATTS DE POTÊNCIA COM: 01 CONSOLE DIGITAL COM 32 CANAIS, MULTI CABOS SIMPLES 36 VIAS, SIDE SIMPLES, 01 RACK DE AMPLIFICADORES SENDO 01 AMPLIFICADOR DE 10.000 WATTS E 01 DE 5.000 WATTS, 01 AMPLIFICADOR DE 1.000 WATTS, 04 CAIXAS LINE WAY PASSIVAS, 04 SUBGRAVES 18'' DUPLO, PARA PAREDES DE AUDIO (PA) 02 RACKS DE AMPLIFICADORES SENDO 01 AMPLIFICADOR EM CADA RACK DE 10.000 WATTS E 01 AMPLIFICADOR EM CADA RACK DE 5.000 WATTS, 01 MAIN POWER 220V/110V, 08 PEDESTAIS, 02 MICROFONES SEM FIO CONFIGURAÇÃO MINIMA BETA 58A, 01 CUBO DE GUITARRA, 01 CUBO DE BAIXO E, 01 KIT PARA BATERIAS COM 08 PEÇAS.</t>
  </si>
  <si>
    <t>SOM MECÂNICO/AO VIVO DE 20.000 A 30.000 WATTS COM: 01 CONSOLE DIGITAL COM 32 CANAIS, MULTI CABOS SILPLES 36 VIAS, SIDE SIMPLES, 01 RACK DE AMPLIFICADORES SENDO 01 AMPLIFICADOR DE 10.000 WATTS E 01 DE 5.000 WATTS, 01 AMPLIFICADOR DE 1.000 WATTS, 02 CAIXAS LINE WAY PASSIVAS, 02 SUBGRAVES 18'' DUPLO, PARA PAREDES DE AUDIO (PA) PRINCIPAL 01 RACK DE AMPLIFICADORES SENDO 01 AMPLIFICADOR DE 10.000 WATTS E 01 AMPLIFICADOR DE 5.000 WATTS, 01 AMPLIFICADOR DE 1.000 WATTS, 01MAIN POWER 220V/110V, 06 PEDESTRAIS, 02 MICROFONES SEM FIO CONFIGURAÇÃO MINIMA BETA 58A, 01 CUBO DE GUITARRA, 01 CUBO DE BAIXO E, 01 KIT BATERIAS COM 08 PEÇAS.</t>
  </si>
  <si>
    <t>SOM MECÂNICO/AO VIVO DE 60.000 A 80.000 WATTS DE POTÊNCIA COM: 01 CONSOLE DIGITAL COM 32 CANAIS, MULTI CABOS SIMPLES 36 VIAS, SIDE SIMPLES, 01 RACK DE AMPLIFICADORES SENDO 01 AMPLIFICADOR DE 10.000 WATTS E 01 DE 5.000 WATTS, 01 AMPLIFICADOR DE 1.000 WATTS, 08 CAIXAS LINE WAY PASSIVAS, 08 SUBGRAVES 18'' DUPLO, PARA PAREDES DE AUDIO (PA) PRINCIPAL 02 RACKS DE AMPLIFICADORES SENDO 02 AMPLIFICADORES EM CADA RACK DE 10.000 WATTS DE 02 AMPLIFICADORES EM ACA RACK DE 5.000 WATTS 01 AMPLIFICADOR DE 1.000 WATTS, 01 MAIN POWER 220V/110V, 08 PEDESTAIS, 02 MICROFONES SEM FIO CONFIGURAÇÃO MINIMA BETE 58A, 01 CUBO DE GUITARRA, 01 CUBO DE BAIXO E, 01 KIT PARA BATERIAS COM 08 PEÇAS.</t>
  </si>
  <si>
    <t>SOM MECÂNICO/AO VIVO DE 80.000 A 100.000 WATTS COM: 02 CONSOLES DIGITAIS COM 32 CANAIS, MULTI CABOS SPLITTER 36 VIAS, SIDE DUPLO, 02 RACK DE AMPLIFICADORES SENDO 02 AMPLIFICADORES DE 10.000 WATTS E 02 DE 5.000 WATTS, 02 AMPLIFICADORES DE 2.000 WATTS, 16 CAIXAS LINE WAY PASSIVAS, 16 SUBGRAVES 18'' DUPLO, PARA PARES DE AUDIO (PA) PRINCIPAL 02 RACKS DE AMPLIFICADORES SENDO 02 AMPLIFICADORES EM CADA RACK DE 10.000 WATTS E 02 AMPLIFICADORES EM CADA RACK DE 5.000 WATTS, 02 AMPLIFICADORES DE 2.000 WATTS, 01 MAIN POWER 220V/110V, 12 PEDESTAIS, 02 MICROFONES SEM FIO CONFIGURAÇÃO MINIMA BETA 58A, 01 CUBO DE GUITARRA, 01 CUBO DE BAIXO E, 01 KIT PARA BATERIAS COM 08 PEÇAS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</si>
  <si>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</si>
  <si>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</si>
  <si>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</si>
  <si>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</si>
  <si>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</si>
  <si>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</si>
  <si>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</si>
  <si>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</si>
  <si>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</si>
  <si>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 ASSISTENCIA SOCIAL, 13:30 HORAS DO DIA 02/03/2020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</si>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</sst>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20">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0" fillId="0" borderId="0" xfId="0" applyAlignment="1">
      <alignment horizontal="center" vertical="center"/>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xf numFmtId="165" fontId="0" fillId="0" borderId="1" xfId="0" applyNumberForma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G25"/>
  <sheetViews>
    <sheetView topLeftCell="A10" workbookViewId="0">
      <selection activeCell="D41" sqref="D41"/>
    </sheetView>
  </sheetViews>
  <sheetFormatPr defaultRowHeight="15"/>
  <cols>
    <col min="1" max="1" width="5.85546875" bestFit="1" customWidth="1"/>
    <col min="2" max="2" width="9.7109375" bestFit="1" customWidth="1"/>
    <col min="3" max="3" width="12.28515625" style="7" customWidth="1"/>
    <col min="4" max="4" width="44.5703125" customWidth="1"/>
    <col min="5" max="5" width="2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23</v>
      </c>
      <c r="B10" s="11"/>
      <c r="C10" s="12" t="s">
        <v>17</v>
      </c>
      <c r="D10" s="12" t="s">
        <v>17</v>
      </c>
      <c r="E10" s="12" t="s">
        <v>17</v>
      </c>
    </row>
    <row r="11" spans="1:7">
      <c r="A11" s="11" t="s">
        <v>24</v>
      </c>
      <c r="B11" s="11"/>
      <c r="C11" s="12" t="s">
        <v>17</v>
      </c>
      <c r="D11" s="12" t="s">
        <v>17</v>
      </c>
      <c r="E11" s="12" t="s">
        <v>17</v>
      </c>
    </row>
    <row r="12" spans="1:7">
      <c r="A12" s="11" t="s">
        <v>25</v>
      </c>
      <c r="B12" s="11"/>
      <c r="C12" s="12" t="s">
        <v>17</v>
      </c>
      <c r="D12" s="12" t="s">
        <v>17</v>
      </c>
      <c r="E12" s="12" t="s">
        <v>17</v>
      </c>
    </row>
    <row r="13" spans="1:7">
      <c r="A13" s="11" t="s">
        <v>26</v>
      </c>
      <c r="B13" s="11"/>
      <c r="C13" s="12" t="s">
        <v>17</v>
      </c>
      <c r="D13" s="12" t="s">
        <v>17</v>
      </c>
      <c r="E13" s="12" t="s">
        <v>17</v>
      </c>
    </row>
    <row r="14" spans="1:7">
      <c r="A14" s="11" t="s">
        <v>27</v>
      </c>
      <c r="B14" s="11"/>
      <c r="C14" s="12" t="s">
        <v>17</v>
      </c>
      <c r="D14" s="12" t="s">
        <v>17</v>
      </c>
      <c r="E14" s="12" t="s">
        <v>17</v>
      </c>
    </row>
    <row r="15" spans="1:7">
      <c r="A15" s="11" t="s">
        <v>28</v>
      </c>
      <c r="B15" s="11"/>
      <c r="C15" s="13" t="s">
        <v>17</v>
      </c>
      <c r="D15" s="13" t="s">
        <v>17</v>
      </c>
      <c r="E15" s="13" t="s">
        <v>17</v>
      </c>
    </row>
    <row r="16" spans="1:7">
      <c r="A16" s="11" t="s">
        <v>29</v>
      </c>
      <c r="B16" s="11"/>
      <c r="C16" s="14" t="s">
        <v>17</v>
      </c>
      <c r="D16" s="14" t="s">
        <v>17</v>
      </c>
      <c r="E16" s="14" t="s">
        <v>17</v>
      </c>
      <c r="F16" s="15" t="s">
        <v>30</v>
      </c>
      <c r="G16" s="9"/>
    </row>
    <row r="18" spans="1:7">
      <c r="A18" s="16" t="s">
        <v>31</v>
      </c>
      <c r="B18" s="9"/>
      <c r="C18" s="9"/>
      <c r="D18" s="9"/>
      <c r="E18" s="9"/>
      <c r="F18" s="9"/>
      <c r="G18" s="9"/>
    </row>
    <row r="19" spans="1:7">
      <c r="A19" s="9"/>
      <c r="B19" s="9"/>
      <c r="C19" s="9"/>
      <c r="D19" s="9"/>
      <c r="E19" s="9"/>
      <c r="F19" s="9"/>
      <c r="G19" s="9"/>
    </row>
    <row r="21" spans="1:7">
      <c r="A21" s="17" t="s">
        <v>32</v>
      </c>
      <c r="B21" s="9"/>
      <c r="C21" s="9"/>
      <c r="D21" s="9"/>
      <c r="E21" s="9"/>
      <c r="F21" s="9"/>
      <c r="G21" s="9"/>
    </row>
    <row r="23" spans="1:7">
      <c r="A23" s="1" t="s">
        <v>8</v>
      </c>
      <c r="B23" s="1" t="s">
        <v>9</v>
      </c>
      <c r="C23" s="1" t="s">
        <v>10</v>
      </c>
      <c r="D23" s="1" t="s">
        <v>11</v>
      </c>
      <c r="E23" s="1" t="s">
        <v>12</v>
      </c>
      <c r="F23" s="1" t="s">
        <v>13</v>
      </c>
      <c r="G23" s="1" t="s">
        <v>14</v>
      </c>
    </row>
    <row r="24" spans="1:7" ht="165">
      <c r="A24" s="2">
        <v>1</v>
      </c>
      <c r="B24" s="2" t="s">
        <v>15</v>
      </c>
      <c r="C24" s="19">
        <v>13</v>
      </c>
      <c r="D24" s="4" t="s">
        <v>16</v>
      </c>
      <c r="E24" s="5" t="s">
        <v>17</v>
      </c>
      <c r="F24" s="6" t="s">
        <v>17</v>
      </c>
      <c r="G24" s="3">
        <f>IFERROR(C24 *F24,0)</f>
        <v>0</v>
      </c>
    </row>
    <row r="25" spans="1:7">
      <c r="G25" s="3">
        <f>SUM(G22:G24)</f>
        <v>0</v>
      </c>
    </row>
  </sheetData>
  <sheetProtection password="9DB5"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0866141732283472" right="0.70866141732283472" top="0.35433070866141736" bottom="0.35433070866141736" header="0.31496062992125984" footer="0.31496062992125984"/>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2:G12"/>
  <sheetViews>
    <sheetView workbookViewId="0">
      <selection activeCell="C1" sqref="C1:C1048576"/>
    </sheetView>
  </sheetViews>
  <sheetFormatPr defaultRowHeight="15"/>
  <cols>
    <col min="1" max="1" width="5.85546875" bestFit="1" customWidth="1"/>
    <col min="2" max="2" width="9.7109375" bestFit="1" customWidth="1"/>
    <col min="3" max="3" width="11.7109375" style="7" customWidth="1"/>
    <col min="4" max="4" width="33.42578125" customWidth="1"/>
    <col min="5" max="5" width="30" bestFit="1" customWidth="1"/>
    <col min="6" max="6" width="15.5703125" bestFit="1" customWidth="1"/>
    <col min="7" max="7" width="21" bestFit="1" customWidth="1"/>
  </cols>
  <sheetData>
    <row r="2" spans="1:7">
      <c r="D2" s="8" t="s">
        <v>0</v>
      </c>
      <c r="E2" s="9"/>
      <c r="F2" s="9"/>
      <c r="G2" s="9"/>
    </row>
    <row r="3" spans="1:7">
      <c r="D3" s="8" t="s">
        <v>4</v>
      </c>
      <c r="E3" s="9"/>
      <c r="F3" s="9"/>
      <c r="G3" s="9"/>
    </row>
    <row r="7" spans="1:7">
      <c r="A7" s="10" t="s">
        <v>2</v>
      </c>
      <c r="B7" s="9"/>
      <c r="C7" s="9"/>
      <c r="D7" s="9"/>
      <c r="E7" s="9"/>
      <c r="F7" s="9"/>
      <c r="G7" s="9"/>
    </row>
    <row r="8" spans="1:7">
      <c r="A8" s="10" t="s">
        <v>5</v>
      </c>
      <c r="B8" s="9"/>
      <c r="C8" s="9"/>
      <c r="D8" s="9"/>
      <c r="E8" s="9"/>
      <c r="F8" s="9"/>
      <c r="G8" s="9"/>
    </row>
    <row r="10" spans="1:7">
      <c r="A10" s="1" t="s">
        <v>8</v>
      </c>
      <c r="B10" s="1" t="s">
        <v>9</v>
      </c>
      <c r="C10" s="1" t="s">
        <v>10</v>
      </c>
      <c r="D10" s="1" t="s">
        <v>11</v>
      </c>
      <c r="E10" s="1" t="s">
        <v>12</v>
      </c>
      <c r="F10" s="1" t="s">
        <v>13</v>
      </c>
      <c r="G10" s="1" t="s">
        <v>14</v>
      </c>
    </row>
    <row r="11" spans="1:7">
      <c r="A11" s="2">
        <v>1</v>
      </c>
      <c r="B11" s="2" t="s">
        <v>15</v>
      </c>
      <c r="C11" s="19">
        <v>550</v>
      </c>
      <c r="D11" s="4" t="s">
        <v>18</v>
      </c>
      <c r="E11" s="5" t="s">
        <v>17</v>
      </c>
      <c r="F11" s="6" t="s">
        <v>17</v>
      </c>
      <c r="G11" s="3">
        <f>IFERROR(C11 *F11,0)</f>
        <v>0</v>
      </c>
    </row>
    <row r="12" spans="1:7">
      <c r="G12" s="3">
        <f>SUM(G9:G11)</f>
        <v>0</v>
      </c>
    </row>
  </sheetData>
  <sheetProtection password="9DB5" sheet="1" formatCells="0" formatColumns="0" formatRows="0" insertColumns="0" insertRows="0" insertHyperlinks="0" deleteColumns="0" deleteRows="0" sort="0" autoFilter="0" pivotTables="0"/>
  <mergeCells count="4">
    <mergeCell ref="D2:G2"/>
    <mergeCell ref="D3:G3"/>
    <mergeCell ref="A7:G7"/>
    <mergeCell ref="A8:G8"/>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dimension ref="A2:G23"/>
  <sheetViews>
    <sheetView tabSelected="1" workbookViewId="0">
      <selection activeCell="D11" sqref="D11"/>
    </sheetView>
  </sheetViews>
  <sheetFormatPr defaultRowHeight="15"/>
  <cols>
    <col min="1" max="1" width="5.85546875" bestFit="1" customWidth="1"/>
    <col min="2" max="2" width="9.7109375" bestFit="1" customWidth="1"/>
    <col min="3" max="3" width="11.7109375" style="7" customWidth="1"/>
    <col min="4" max="4" width="47.28515625" customWidth="1"/>
    <col min="5" max="5" width="18.5703125" customWidth="1"/>
    <col min="6" max="6" width="15.5703125" bestFit="1" customWidth="1"/>
    <col min="7" max="7" width="21" bestFit="1" customWidth="1"/>
  </cols>
  <sheetData>
    <row r="2" spans="1:7">
      <c r="D2" s="8" t="s">
        <v>0</v>
      </c>
      <c r="E2" s="9"/>
      <c r="F2" s="9"/>
      <c r="G2" s="9"/>
    </row>
    <row r="3" spans="1:7">
      <c r="D3" s="8" t="s">
        <v>6</v>
      </c>
      <c r="E3" s="9"/>
      <c r="F3" s="9"/>
      <c r="G3" s="9"/>
    </row>
    <row r="7" spans="1:7">
      <c r="A7" s="10" t="s">
        <v>2</v>
      </c>
      <c r="B7" s="9"/>
      <c r="C7" s="9"/>
      <c r="D7" s="9"/>
      <c r="E7" s="9"/>
      <c r="F7" s="9"/>
      <c r="G7" s="9"/>
    </row>
    <row r="8" spans="1:7">
      <c r="A8" s="10" t="s">
        <v>7</v>
      </c>
      <c r="B8" s="9"/>
      <c r="C8" s="9"/>
      <c r="D8" s="9"/>
      <c r="E8" s="9"/>
      <c r="F8" s="9"/>
      <c r="G8" s="9"/>
    </row>
    <row r="10" spans="1:7">
      <c r="A10" s="1" t="s">
        <v>8</v>
      </c>
      <c r="B10" s="1" t="s">
        <v>9</v>
      </c>
      <c r="C10" s="1" t="s">
        <v>10</v>
      </c>
      <c r="D10" s="1" t="s">
        <v>11</v>
      </c>
      <c r="E10" s="1" t="s">
        <v>12</v>
      </c>
      <c r="F10" s="1" t="s">
        <v>13</v>
      </c>
      <c r="G10" s="1" t="s">
        <v>14</v>
      </c>
    </row>
    <row r="11" spans="1:7" ht="210">
      <c r="A11" s="2">
        <v>1</v>
      </c>
      <c r="B11" s="2" t="s">
        <v>15</v>
      </c>
      <c r="C11" s="19">
        <v>8</v>
      </c>
      <c r="D11" s="4" t="s">
        <v>19</v>
      </c>
      <c r="E11" s="5" t="s">
        <v>17</v>
      </c>
      <c r="F11" s="6" t="s">
        <v>17</v>
      </c>
      <c r="G11" s="3">
        <f>IFERROR(C11 *F11,0)</f>
        <v>0</v>
      </c>
    </row>
    <row r="12" spans="1:7" ht="210">
      <c r="A12" s="2">
        <v>2</v>
      </c>
      <c r="B12" s="2" t="s">
        <v>15</v>
      </c>
      <c r="C12" s="19">
        <v>12</v>
      </c>
      <c r="D12" s="4" t="s">
        <v>20</v>
      </c>
      <c r="E12" s="5" t="s">
        <v>17</v>
      </c>
      <c r="F12" s="6" t="s">
        <v>17</v>
      </c>
      <c r="G12" s="3">
        <f>IFERROR(C12 *F12,0)</f>
        <v>0</v>
      </c>
    </row>
    <row r="13" spans="1:7" ht="225">
      <c r="A13" s="2">
        <v>3</v>
      </c>
      <c r="B13" s="2" t="s">
        <v>15</v>
      </c>
      <c r="C13" s="19">
        <v>8</v>
      </c>
      <c r="D13" s="4" t="s">
        <v>21</v>
      </c>
      <c r="E13" s="5" t="s">
        <v>17</v>
      </c>
      <c r="F13" s="6" t="s">
        <v>17</v>
      </c>
      <c r="G13" s="3">
        <f>IFERROR(C13 *F13,0)</f>
        <v>0</v>
      </c>
    </row>
    <row r="14" spans="1:7" ht="225">
      <c r="A14" s="2">
        <v>4</v>
      </c>
      <c r="B14" s="2" t="s">
        <v>15</v>
      </c>
      <c r="C14" s="19">
        <v>4</v>
      </c>
      <c r="D14" s="4" t="s">
        <v>22</v>
      </c>
      <c r="E14" s="5" t="s">
        <v>17</v>
      </c>
      <c r="F14" s="6" t="s">
        <v>17</v>
      </c>
      <c r="G14" s="3">
        <f>IFERROR(C14 *F14,0)</f>
        <v>0</v>
      </c>
    </row>
    <row r="15" spans="1:7">
      <c r="G15" s="3">
        <f>SUM(G9:G14)</f>
        <v>0</v>
      </c>
    </row>
    <row r="17" spans="1:7">
      <c r="A17" s="9" t="s">
        <v>33</v>
      </c>
      <c r="B17" s="9"/>
      <c r="C17" s="9"/>
      <c r="D17" s="9"/>
      <c r="E17" s="9" t="s">
        <v>34</v>
      </c>
      <c r="F17" s="9"/>
      <c r="G17" s="9"/>
    </row>
    <row r="19" spans="1:7">
      <c r="A19" s="9" t="s">
        <v>35</v>
      </c>
      <c r="B19" s="9"/>
      <c r="C19" s="9"/>
      <c r="D19" s="9"/>
      <c r="E19" s="9" t="s">
        <v>36</v>
      </c>
      <c r="F19" s="9"/>
      <c r="G19" s="9"/>
    </row>
    <row r="23" spans="1:7">
      <c r="C23" s="18" t="s">
        <v>37</v>
      </c>
      <c r="D23" s="18"/>
      <c r="E23" s="18"/>
      <c r="F23" s="18"/>
    </row>
  </sheetData>
  <sheetProtection password="9DB5" sheet="1" formatCells="0" formatColumns="0" formatRows="0" insertColumns="0" insertRows="0" insertHyperlinks="0" deleteColumns="0" deleteRows="0" sort="0" autoFilter="0" pivotTables="0"/>
  <mergeCells count="9">
    <mergeCell ref="A19:D19"/>
    <mergeCell ref="E19:G19"/>
    <mergeCell ref="C23:F23"/>
    <mergeCell ref="D2:G2"/>
    <mergeCell ref="D3:G3"/>
    <mergeCell ref="A7:G7"/>
    <mergeCell ref="A8:G8"/>
    <mergeCell ref="A17:D17"/>
    <mergeCell ref="E17:G17"/>
  </mergeCells>
  <pageMargins left="0.70866141732283472" right="0.70866141732283472" top="0.15748031496062992" bottom="0.15748031496062992"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Planilhas</vt:lpstr>
      </vt:variant>
      <vt:variant>
        <vt:i4>3</vt:i4>
      </vt:variant>
    </vt:vector>
  </HeadingPairs>
  <TitlesOfParts>
    <vt:vector size="3" baseType="lpstr">
      <vt:lpstr>Lote-1</vt:lpstr>
      <vt:lpstr>Lote-2</vt:lpstr>
      <vt:lpstr>Lote-3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Licitacao&amp;Convenio</cp:lastModifiedBy>
  <cp:lastPrinted>2020-02-12T14:39:34Z</cp:lastPrinted>
  <dcterms:created xsi:type="dcterms:W3CDTF">2020-02-12T14:34:41Z</dcterms:created>
  <dcterms:modified xsi:type="dcterms:W3CDTF">2020-02-12T14:43:16Z</dcterms:modified>
</cp:coreProperties>
</file>