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 activeTab="6"/>
  </bookViews>
  <sheets>
    <sheet name="Lote-1" sheetId="1" r:id="rId1"/>
    <sheet name="Lote-2" sheetId="2" r:id="rId2"/>
    <sheet name="Lote-3" sheetId="3" r:id="rId3"/>
    <sheet name="Lote-4" sheetId="4" r:id="rId4"/>
    <sheet name="Lote-5" sheetId="5" r:id="rId5"/>
    <sheet name="Lote-6" sheetId="6" r:id="rId6"/>
    <sheet name="Lote-7" sheetId="7" r:id="rId7"/>
  </sheets>
  <calcPr calcId="125725"/>
</workbook>
</file>

<file path=xl/calcChain.xml><?xml version="1.0" encoding="utf-8"?>
<calcChain xmlns="http://schemas.openxmlformats.org/spreadsheetml/2006/main">
  <c r="G14" i="7"/>
  <c r="G13"/>
  <c r="G12"/>
  <c r="G11"/>
  <c r="G15" s="1"/>
  <c r="G13" i="6"/>
  <c r="G12"/>
  <c r="G14" s="1"/>
  <c r="G11"/>
  <c r="G17" i="5"/>
  <c r="G16"/>
  <c r="G15"/>
  <c r="G14"/>
  <c r="G13"/>
  <c r="G12"/>
  <c r="G18" s="1"/>
  <c r="G11"/>
  <c r="G31" i="4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32" s="1"/>
  <c r="G11"/>
  <c r="G15" i="3"/>
  <c r="G14"/>
  <c r="G13"/>
  <c r="G12"/>
  <c r="G16" s="1"/>
  <c r="G11"/>
  <c r="G19" i="2"/>
  <c r="G18"/>
  <c r="G17"/>
  <c r="G16"/>
  <c r="G15"/>
  <c r="G14"/>
  <c r="G13"/>
  <c r="G12"/>
  <c r="G20" s="1"/>
  <c r="G11"/>
  <c r="G32" i="1"/>
  <c r="G31"/>
  <c r="G30"/>
  <c r="G29"/>
  <c r="G28"/>
  <c r="G27"/>
  <c r="G26"/>
  <c r="G25"/>
  <c r="G33" s="1"/>
  <c r="G24"/>
</calcChain>
</file>

<file path=xl/sharedStrings.xml><?xml version="1.0" encoding="utf-8"?>
<sst xmlns="http://schemas.openxmlformats.org/spreadsheetml/2006/main" count="345" uniqueCount="105">
  <si>
    <t>PREFEITURA MUNICIPAL DE MAIRIPOTABA - GO</t>
  </si>
  <si>
    <t>Planilha para proposta do pregão  Nº 6/2020 Lote Nº 1</t>
  </si>
  <si>
    <t>PROPOSTA DE PREÇO</t>
  </si>
  <si>
    <t>BÁSICO</t>
  </si>
  <si>
    <t>Planilha para proposta do pregão  Nº 6/2020 Lote Nº 2</t>
  </si>
  <si>
    <t>COBERTURA</t>
  </si>
  <si>
    <t>Planilha para proposta do pregão  Nº 6/2020 Lote Nº 3</t>
  </si>
  <si>
    <t>ELÉTRICO</t>
  </si>
  <si>
    <t>Planilha para proposta do pregão  Nº 6/2020 Lote Nº 4</t>
  </si>
  <si>
    <t>HIDRÁULICO</t>
  </si>
  <si>
    <t>Planilha para proposta do pregão  Nº 6/2020 Lote Nº 5</t>
  </si>
  <si>
    <t>PINTURA</t>
  </si>
  <si>
    <t>Planilha para proposta do pregão  Nº 6/2020 Lote Nº 6</t>
  </si>
  <si>
    <t>PISO E REVESTIMENTOS</t>
  </si>
  <si>
    <t>Planilha para proposta do pregão  Nº 6/2020 Lote Nº 7</t>
  </si>
  <si>
    <t>PORTAS E JANELAS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</si>
  <si>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</si>
  <si>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</si>
  <si>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</si>
  <si>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</si>
  <si>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</si>
  <si>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</si>
  <si>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</si>
  <si>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</si>
  <si>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ARAME RECOZIDO KG</t>
  </si>
  <si>
    <t/>
  </si>
  <si>
    <t>M³</t>
  </si>
  <si>
    <t>AREIA MÉDIA</t>
  </si>
  <si>
    <t>MT</t>
  </si>
  <si>
    <t>BRITA 0</t>
  </si>
  <si>
    <t>SC</t>
  </si>
  <si>
    <t>CIMENTO</t>
  </si>
  <si>
    <t>UN</t>
  </si>
  <si>
    <t>FERRO 5/16</t>
  </si>
  <si>
    <t>KG PREGO</t>
  </si>
  <si>
    <t>TIJOLO COMUM</t>
  </si>
  <si>
    <t>TIJOLO FURADO</t>
  </si>
  <si>
    <t>TÁBUA DE 30 CM</t>
  </si>
  <si>
    <t>ARRUELA 5/16</t>
  </si>
  <si>
    <t>BARRA ROSQUIAVEL 5/16</t>
  </si>
  <si>
    <t>CANALETA 14CM</t>
  </si>
  <si>
    <t>CANALETA DE 9 CM</t>
  </si>
  <si>
    <t>PORCA 5/16</t>
  </si>
  <si>
    <t>TARUGOS 5/35</t>
  </si>
  <si>
    <t>TELHA 366</t>
  </si>
  <si>
    <t>TELHA PLAN</t>
  </si>
  <si>
    <t>VIGOTA 15CM</t>
  </si>
  <si>
    <t>FIO 2,5</t>
  </si>
  <si>
    <t>FIO 4,0MM</t>
  </si>
  <si>
    <t>NT</t>
  </si>
  <si>
    <t>Fio 6 mm</t>
  </si>
  <si>
    <t>FITA ISOLANTE GRANDE</t>
  </si>
  <si>
    <t>RODANAS MÉDIA</t>
  </si>
  <si>
    <t>ANEL DE VEDAÇÃO PARA VASO</t>
  </si>
  <si>
    <t>BR</t>
  </si>
  <si>
    <t>Barra de cano 100mm - esgoto</t>
  </si>
  <si>
    <t>Barra de cano 25 mm -agua</t>
  </si>
  <si>
    <t>CAIXA DE DESCARGA COMUM</t>
  </si>
  <si>
    <t>CAIXA SANFONADA 100MM</t>
  </si>
  <si>
    <t>COLA PARA CANO</t>
  </si>
  <si>
    <t>JOELHO 100MM ESGOTO</t>
  </si>
  <si>
    <t>JOELHO LL 25MM ÁGUA</t>
  </si>
  <si>
    <t>JOELHO LR 25/20 LATÃO</t>
  </si>
  <si>
    <t>LAVATÓRIO COM COLUNA</t>
  </si>
  <si>
    <t>LUVA LL 25 AGUA</t>
  </si>
  <si>
    <t>SILICONE GRANDE</t>
  </si>
  <si>
    <t>TE 100MM ESGOTO</t>
  </si>
  <si>
    <t>TE LL 25 AGUA</t>
  </si>
  <si>
    <t>TE LR 25/20 LATÃO</t>
  </si>
  <si>
    <t>TORNEIRA METAL PIA</t>
  </si>
  <si>
    <t>TORNEIRA PVC LAVATORIO</t>
  </si>
  <si>
    <t>TORNEIRA PVC P/ TANQUE E PIA</t>
  </si>
  <si>
    <t>TORNEIRA PVC PARA JARDIM</t>
  </si>
  <si>
    <t>VASO ACOPLADO</t>
  </si>
  <si>
    <t>VEDA ROSCA G</t>
  </si>
  <si>
    <t>LT</t>
  </si>
  <si>
    <t>ESMALTE SINTETICO 3.600</t>
  </si>
  <si>
    <t>FOLHA LIXA 100</t>
  </si>
  <si>
    <t>FOLHA LIXA 80</t>
  </si>
  <si>
    <t>SELADOR PVA PIGMENTADO 18 LT</t>
  </si>
  <si>
    <t>THINNER 1 LT</t>
  </si>
  <si>
    <t>TINTA PVA EXTERIOR 18 LT</t>
  </si>
  <si>
    <t>TINTA PVA INTERIOR 18 LT</t>
  </si>
  <si>
    <t>ARGAMASSA</t>
  </si>
  <si>
    <t>PISO CERAMICA PI 4 OU 5</t>
  </si>
  <si>
    <t>REJUNTO KG</t>
  </si>
  <si>
    <t>PORTA DE AÇO 210X60</t>
  </si>
  <si>
    <t>PORTA DE AÇO 210X80</t>
  </si>
  <si>
    <t>VENEZIANA 120X100</t>
  </si>
  <si>
    <t>VENEZIANA BANHEIRO 60X40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</si>
  <si>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</si>
  <si>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</si>
  <si>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</si>
  <si>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</si>
  <si>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</si>
  <si>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</si>
  <si>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</si>
  <si>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</si>
  <si>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</si>
  <si>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09:30 HORAS DO DIA 10/03/2020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</si>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</sst>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opLeftCell="A16" workbookViewId="0">
      <selection activeCell="D23" sqref="D23"/>
    </sheetView>
  </sheetViews>
  <sheetFormatPr defaultRowHeight="15"/>
  <cols>
    <col min="1" max="1" width="5.85546875" bestFit="1" customWidth="1"/>
    <col min="2" max="2" width="9.7109375" bestFit="1" customWidth="1"/>
    <col min="3" max="3" width="13" style="5" customWidth="1"/>
    <col min="4" max="4" width="32.85546875" customWidth="1"/>
    <col min="5" max="5" width="25.7109375" customWidth="1"/>
    <col min="6" max="6" width="15.5703125" style="5" bestFit="1" customWidth="1"/>
    <col min="7" max="7" width="21" style="5" bestFit="1" customWidth="1"/>
  </cols>
  <sheetData>
    <row r="2" spans="1:7">
      <c r="D2" s="6" t="s">
        <v>0</v>
      </c>
      <c r="E2" s="7"/>
      <c r="F2" s="7"/>
      <c r="G2" s="7"/>
    </row>
    <row r="3" spans="1:7">
      <c r="D3" s="6" t="s">
        <v>1</v>
      </c>
      <c r="E3" s="7"/>
      <c r="F3" s="7"/>
      <c r="G3" s="7"/>
    </row>
    <row r="7" spans="1:7">
      <c r="A7" s="8" t="s">
        <v>2</v>
      </c>
      <c r="B7" s="7"/>
      <c r="C7" s="7"/>
      <c r="D7" s="7"/>
      <c r="E7" s="7"/>
      <c r="F7" s="7"/>
      <c r="G7" s="7"/>
    </row>
    <row r="8" spans="1:7">
      <c r="A8" s="8" t="s">
        <v>3</v>
      </c>
      <c r="B8" s="7"/>
      <c r="C8" s="7"/>
      <c r="D8" s="7"/>
      <c r="E8" s="7"/>
      <c r="F8" s="7"/>
      <c r="G8" s="7"/>
    </row>
    <row r="10" spans="1:7">
      <c r="A10" s="9" t="s">
        <v>90</v>
      </c>
      <c r="B10" s="9"/>
      <c r="C10" s="10" t="s">
        <v>25</v>
      </c>
      <c r="D10" s="10" t="s">
        <v>25</v>
      </c>
      <c r="E10" s="10" t="s">
        <v>25</v>
      </c>
    </row>
    <row r="11" spans="1:7">
      <c r="A11" s="9" t="s">
        <v>91</v>
      </c>
      <c r="B11" s="9"/>
      <c r="C11" s="10" t="s">
        <v>25</v>
      </c>
      <c r="D11" s="10" t="s">
        <v>25</v>
      </c>
      <c r="E11" s="10" t="s">
        <v>25</v>
      </c>
    </row>
    <row r="12" spans="1:7">
      <c r="A12" s="9" t="s">
        <v>92</v>
      </c>
      <c r="B12" s="9"/>
      <c r="C12" s="10" t="s">
        <v>25</v>
      </c>
      <c r="D12" s="10" t="s">
        <v>25</v>
      </c>
      <c r="E12" s="10" t="s">
        <v>25</v>
      </c>
    </row>
    <row r="13" spans="1:7">
      <c r="A13" s="9" t="s">
        <v>93</v>
      </c>
      <c r="B13" s="9"/>
      <c r="C13" s="10" t="s">
        <v>25</v>
      </c>
      <c r="D13" s="10" t="s">
        <v>25</v>
      </c>
      <c r="E13" s="10" t="s">
        <v>25</v>
      </c>
    </row>
    <row r="14" spans="1:7">
      <c r="A14" s="9" t="s">
        <v>94</v>
      </c>
      <c r="B14" s="9"/>
      <c r="C14" s="10" t="s">
        <v>25</v>
      </c>
      <c r="D14" s="10" t="s">
        <v>25</v>
      </c>
      <c r="E14" s="10" t="s">
        <v>25</v>
      </c>
    </row>
    <row r="15" spans="1:7">
      <c r="A15" s="9" t="s">
        <v>95</v>
      </c>
      <c r="B15" s="9"/>
      <c r="C15" s="11" t="s">
        <v>25</v>
      </c>
      <c r="D15" s="11" t="s">
        <v>25</v>
      </c>
      <c r="E15" s="11" t="s">
        <v>25</v>
      </c>
    </row>
    <row r="16" spans="1:7">
      <c r="A16" s="9" t="s">
        <v>96</v>
      </c>
      <c r="B16" s="9"/>
      <c r="C16" s="12" t="s">
        <v>25</v>
      </c>
      <c r="D16" s="12" t="s">
        <v>25</v>
      </c>
      <c r="E16" s="12" t="s">
        <v>25</v>
      </c>
      <c r="F16" s="13" t="s">
        <v>97</v>
      </c>
      <c r="G16" s="7"/>
    </row>
    <row r="18" spans="1:7">
      <c r="A18" s="14" t="s">
        <v>98</v>
      </c>
      <c r="B18" s="7"/>
      <c r="C18" s="7"/>
      <c r="D18" s="7"/>
      <c r="E18" s="7"/>
      <c r="F18" s="7"/>
      <c r="G18" s="7"/>
    </row>
    <row r="19" spans="1:7">
      <c r="A19" s="7"/>
      <c r="B19" s="7"/>
      <c r="C19" s="7"/>
      <c r="D19" s="7"/>
      <c r="E19" s="7"/>
      <c r="F19" s="7"/>
      <c r="G19" s="7"/>
    </row>
    <row r="21" spans="1:7">
      <c r="A21" s="15" t="s">
        <v>99</v>
      </c>
      <c r="B21" s="7"/>
      <c r="C21" s="7"/>
      <c r="D21" s="7"/>
      <c r="E21" s="7"/>
      <c r="F21" s="7"/>
      <c r="G21" s="7"/>
    </row>
    <row r="23" spans="1:7">
      <c r="A23" s="1" t="s">
        <v>16</v>
      </c>
      <c r="B23" s="1" t="s">
        <v>17</v>
      </c>
      <c r="C23" s="1" t="s">
        <v>18</v>
      </c>
      <c r="D23" s="1" t="s">
        <v>19</v>
      </c>
      <c r="E23" s="1" t="s">
        <v>20</v>
      </c>
      <c r="F23" s="1" t="s">
        <v>21</v>
      </c>
      <c r="G23" s="1" t="s">
        <v>22</v>
      </c>
    </row>
    <row r="24" spans="1:7">
      <c r="A24" s="2">
        <v>1</v>
      </c>
      <c r="B24" s="2" t="s">
        <v>23</v>
      </c>
      <c r="C24" s="18">
        <v>50</v>
      </c>
      <c r="D24" s="3" t="s">
        <v>24</v>
      </c>
      <c r="E24" s="4" t="s">
        <v>25</v>
      </c>
      <c r="F24" s="19" t="s">
        <v>25</v>
      </c>
      <c r="G24" s="20">
        <f t="shared" ref="G24:G32" si="0">IFERROR(C24 *F24,0)</f>
        <v>0</v>
      </c>
    </row>
    <row r="25" spans="1:7">
      <c r="A25" s="2">
        <v>2</v>
      </c>
      <c r="B25" s="2" t="s">
        <v>26</v>
      </c>
      <c r="C25" s="18">
        <v>100</v>
      </c>
      <c r="D25" s="3" t="s">
        <v>27</v>
      </c>
      <c r="E25" s="4" t="s">
        <v>25</v>
      </c>
      <c r="F25" s="19" t="s">
        <v>25</v>
      </c>
      <c r="G25" s="20">
        <f t="shared" si="0"/>
        <v>0</v>
      </c>
    </row>
    <row r="26" spans="1:7">
      <c r="A26" s="2">
        <v>3</v>
      </c>
      <c r="B26" s="2" t="s">
        <v>28</v>
      </c>
      <c r="C26" s="18">
        <v>50</v>
      </c>
      <c r="D26" s="3" t="s">
        <v>29</v>
      </c>
      <c r="E26" s="4" t="s">
        <v>25</v>
      </c>
      <c r="F26" s="19" t="s">
        <v>25</v>
      </c>
      <c r="G26" s="20">
        <f t="shared" si="0"/>
        <v>0</v>
      </c>
    </row>
    <row r="27" spans="1:7">
      <c r="A27" s="2">
        <v>4</v>
      </c>
      <c r="B27" s="2" t="s">
        <v>30</v>
      </c>
      <c r="C27" s="18">
        <v>600</v>
      </c>
      <c r="D27" s="3" t="s">
        <v>31</v>
      </c>
      <c r="E27" s="4" t="s">
        <v>25</v>
      </c>
      <c r="F27" s="19" t="s">
        <v>25</v>
      </c>
      <c r="G27" s="20">
        <f t="shared" si="0"/>
        <v>0</v>
      </c>
    </row>
    <row r="28" spans="1:7">
      <c r="A28" s="2">
        <v>5</v>
      </c>
      <c r="B28" s="2" t="s">
        <v>32</v>
      </c>
      <c r="C28" s="18">
        <v>100</v>
      </c>
      <c r="D28" s="3" t="s">
        <v>33</v>
      </c>
      <c r="E28" s="4" t="s">
        <v>25</v>
      </c>
      <c r="F28" s="19" t="s">
        <v>25</v>
      </c>
      <c r="G28" s="20">
        <f t="shared" si="0"/>
        <v>0</v>
      </c>
    </row>
    <row r="29" spans="1:7">
      <c r="A29" s="2">
        <v>6</v>
      </c>
      <c r="B29" s="2" t="s">
        <v>23</v>
      </c>
      <c r="C29" s="18">
        <v>30</v>
      </c>
      <c r="D29" s="3" t="s">
        <v>34</v>
      </c>
      <c r="E29" s="4" t="s">
        <v>25</v>
      </c>
      <c r="F29" s="19" t="s">
        <v>25</v>
      </c>
      <c r="G29" s="20">
        <f t="shared" si="0"/>
        <v>0</v>
      </c>
    </row>
    <row r="30" spans="1:7">
      <c r="A30" s="2">
        <v>7</v>
      </c>
      <c r="B30" s="2" t="s">
        <v>32</v>
      </c>
      <c r="C30" s="18">
        <v>15000</v>
      </c>
      <c r="D30" s="3" t="s">
        <v>35</v>
      </c>
      <c r="E30" s="4" t="s">
        <v>25</v>
      </c>
      <c r="F30" s="19" t="s">
        <v>25</v>
      </c>
      <c r="G30" s="20">
        <f t="shared" si="0"/>
        <v>0</v>
      </c>
    </row>
    <row r="31" spans="1:7">
      <c r="A31" s="2">
        <v>8</v>
      </c>
      <c r="B31" s="2" t="s">
        <v>32</v>
      </c>
      <c r="C31" s="18">
        <v>30000</v>
      </c>
      <c r="D31" s="3" t="s">
        <v>36</v>
      </c>
      <c r="E31" s="4" t="s">
        <v>25</v>
      </c>
      <c r="F31" s="19" t="s">
        <v>25</v>
      </c>
      <c r="G31" s="20">
        <f t="shared" si="0"/>
        <v>0</v>
      </c>
    </row>
    <row r="32" spans="1:7">
      <c r="A32" s="2">
        <v>9</v>
      </c>
      <c r="B32" s="2" t="s">
        <v>28</v>
      </c>
      <c r="C32" s="18">
        <v>300</v>
      </c>
      <c r="D32" s="3" t="s">
        <v>37</v>
      </c>
      <c r="E32" s="4" t="s">
        <v>25</v>
      </c>
      <c r="F32" s="19" t="s">
        <v>25</v>
      </c>
      <c r="G32" s="20">
        <f t="shared" si="0"/>
        <v>0</v>
      </c>
    </row>
    <row r="33" spans="7:7">
      <c r="G33" s="20">
        <f>SUM(G22:G32)</f>
        <v>0</v>
      </c>
    </row>
  </sheetData>
  <sheetProtection password="DCF0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>
      <selection activeCell="F1" sqref="F1:F1048576"/>
    </sheetView>
  </sheetViews>
  <sheetFormatPr defaultRowHeight="15"/>
  <cols>
    <col min="1" max="1" width="5.85546875" bestFit="1" customWidth="1"/>
    <col min="2" max="2" width="9.7109375" bestFit="1" customWidth="1"/>
    <col min="3" max="3" width="12.7109375" style="5" customWidth="1"/>
    <col min="4" max="4" width="35.85546875" customWidth="1"/>
    <col min="5" max="5" width="29.140625" customWidth="1"/>
    <col min="6" max="6" width="15.5703125" style="5" bestFit="1" customWidth="1"/>
    <col min="7" max="7" width="21" style="17" bestFit="1" customWidth="1"/>
  </cols>
  <sheetData>
    <row r="2" spans="1:7">
      <c r="D2" s="6" t="s">
        <v>0</v>
      </c>
      <c r="E2" s="7"/>
      <c r="F2" s="7"/>
      <c r="G2" s="7"/>
    </row>
    <row r="3" spans="1:7">
      <c r="D3" s="6" t="s">
        <v>4</v>
      </c>
      <c r="E3" s="7"/>
      <c r="F3" s="7"/>
      <c r="G3" s="7"/>
    </row>
    <row r="7" spans="1:7">
      <c r="A7" s="8" t="s">
        <v>2</v>
      </c>
      <c r="B7" s="7"/>
      <c r="C7" s="7"/>
      <c r="D7" s="7"/>
      <c r="E7" s="7"/>
      <c r="F7" s="7"/>
      <c r="G7" s="7"/>
    </row>
    <row r="8" spans="1:7">
      <c r="A8" s="8" t="s">
        <v>5</v>
      </c>
      <c r="B8" s="7"/>
      <c r="C8" s="7"/>
      <c r="D8" s="7"/>
      <c r="E8" s="7"/>
      <c r="F8" s="7"/>
      <c r="G8" s="7"/>
    </row>
    <row r="10" spans="1:7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</row>
    <row r="11" spans="1:7">
      <c r="A11" s="2">
        <v>1</v>
      </c>
      <c r="B11" s="2" t="s">
        <v>32</v>
      </c>
      <c r="C11" s="18">
        <v>500</v>
      </c>
      <c r="D11" s="3" t="s">
        <v>38</v>
      </c>
      <c r="E11" s="4" t="s">
        <v>25</v>
      </c>
      <c r="F11" s="19" t="s">
        <v>25</v>
      </c>
      <c r="G11" s="20">
        <f t="shared" ref="G11:G19" si="0">IFERROR(C11 *F11,0)</f>
        <v>0</v>
      </c>
    </row>
    <row r="12" spans="1:7">
      <c r="A12" s="2">
        <v>2</v>
      </c>
      <c r="B12" s="2" t="s">
        <v>32</v>
      </c>
      <c r="C12" s="18">
        <v>30</v>
      </c>
      <c r="D12" s="3" t="s">
        <v>39</v>
      </c>
      <c r="E12" s="4" t="s">
        <v>25</v>
      </c>
      <c r="F12" s="19" t="s">
        <v>25</v>
      </c>
      <c r="G12" s="20">
        <f t="shared" si="0"/>
        <v>0</v>
      </c>
    </row>
    <row r="13" spans="1:7">
      <c r="A13" s="2">
        <v>3</v>
      </c>
      <c r="B13" s="2" t="s">
        <v>32</v>
      </c>
      <c r="C13" s="18">
        <v>1000</v>
      </c>
      <c r="D13" s="3" t="s">
        <v>40</v>
      </c>
      <c r="E13" s="4" t="s">
        <v>25</v>
      </c>
      <c r="F13" s="19" t="s">
        <v>25</v>
      </c>
      <c r="G13" s="20">
        <f t="shared" si="0"/>
        <v>0</v>
      </c>
    </row>
    <row r="14" spans="1:7">
      <c r="A14" s="2">
        <v>4</v>
      </c>
      <c r="B14" s="2" t="s">
        <v>32</v>
      </c>
      <c r="C14" s="18">
        <v>1000</v>
      </c>
      <c r="D14" s="3" t="s">
        <v>41</v>
      </c>
      <c r="E14" s="4" t="s">
        <v>25</v>
      </c>
      <c r="F14" s="19" t="s">
        <v>25</v>
      </c>
      <c r="G14" s="20">
        <f t="shared" si="0"/>
        <v>0</v>
      </c>
    </row>
    <row r="15" spans="1:7">
      <c r="A15" s="2">
        <v>5</v>
      </c>
      <c r="B15" s="2" t="s">
        <v>32</v>
      </c>
      <c r="C15" s="18">
        <v>500</v>
      </c>
      <c r="D15" s="3" t="s">
        <v>42</v>
      </c>
      <c r="E15" s="4" t="s">
        <v>25</v>
      </c>
      <c r="F15" s="19" t="s">
        <v>25</v>
      </c>
      <c r="G15" s="20">
        <f t="shared" si="0"/>
        <v>0</v>
      </c>
    </row>
    <row r="16" spans="1:7">
      <c r="A16" s="2">
        <v>6</v>
      </c>
      <c r="B16" s="2" t="s">
        <v>28</v>
      </c>
      <c r="C16" s="18">
        <v>2000</v>
      </c>
      <c r="D16" s="3" t="s">
        <v>43</v>
      </c>
      <c r="E16" s="4" t="s">
        <v>25</v>
      </c>
      <c r="F16" s="19" t="s">
        <v>25</v>
      </c>
      <c r="G16" s="20">
        <f t="shared" si="0"/>
        <v>0</v>
      </c>
    </row>
    <row r="17" spans="1:7">
      <c r="A17" s="2">
        <v>7</v>
      </c>
      <c r="B17" s="2" t="s">
        <v>32</v>
      </c>
      <c r="C17" s="18">
        <v>100</v>
      </c>
      <c r="D17" s="3" t="s">
        <v>44</v>
      </c>
      <c r="E17" s="4" t="s">
        <v>25</v>
      </c>
      <c r="F17" s="19" t="s">
        <v>25</v>
      </c>
      <c r="G17" s="20">
        <f t="shared" si="0"/>
        <v>0</v>
      </c>
    </row>
    <row r="18" spans="1:7">
      <c r="A18" s="2">
        <v>8</v>
      </c>
      <c r="B18" s="2" t="s">
        <v>32</v>
      </c>
      <c r="C18" s="18">
        <v>30000</v>
      </c>
      <c r="D18" s="3" t="s">
        <v>45</v>
      </c>
      <c r="E18" s="4" t="s">
        <v>25</v>
      </c>
      <c r="F18" s="19" t="s">
        <v>25</v>
      </c>
      <c r="G18" s="20">
        <f t="shared" si="0"/>
        <v>0</v>
      </c>
    </row>
    <row r="19" spans="1:7">
      <c r="A19" s="2">
        <v>9</v>
      </c>
      <c r="B19" s="2" t="s">
        <v>28</v>
      </c>
      <c r="C19" s="18">
        <v>2000</v>
      </c>
      <c r="D19" s="3" t="s">
        <v>46</v>
      </c>
      <c r="E19" s="4" t="s">
        <v>25</v>
      </c>
      <c r="F19" s="19" t="s">
        <v>25</v>
      </c>
      <c r="G19" s="20">
        <f t="shared" si="0"/>
        <v>0</v>
      </c>
    </row>
    <row r="20" spans="1:7">
      <c r="G20" s="20">
        <f>SUM(G9:G19)</f>
        <v>0</v>
      </c>
    </row>
  </sheetData>
  <sheetProtection password="DCF0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workbookViewId="0">
      <selection activeCell="D12" sqref="D12"/>
    </sheetView>
  </sheetViews>
  <sheetFormatPr defaultRowHeight="15"/>
  <cols>
    <col min="1" max="1" width="5.85546875" bestFit="1" customWidth="1"/>
    <col min="2" max="2" width="9.7109375" bestFit="1" customWidth="1"/>
    <col min="3" max="3" width="12.140625" style="5" customWidth="1"/>
    <col min="4" max="4" width="36" customWidth="1"/>
    <col min="5" max="5" width="30" bestFit="1" customWidth="1"/>
    <col min="6" max="6" width="15.5703125" style="5" bestFit="1" customWidth="1"/>
    <col min="7" max="7" width="21" style="5" bestFit="1" customWidth="1"/>
  </cols>
  <sheetData>
    <row r="2" spans="1:7">
      <c r="D2" s="6" t="s">
        <v>0</v>
      </c>
      <c r="E2" s="7"/>
      <c r="F2" s="7"/>
      <c r="G2" s="7"/>
    </row>
    <row r="3" spans="1:7">
      <c r="D3" s="6" t="s">
        <v>6</v>
      </c>
      <c r="E3" s="7"/>
      <c r="F3" s="7"/>
      <c r="G3" s="7"/>
    </row>
    <row r="7" spans="1:7">
      <c r="A7" s="8" t="s">
        <v>2</v>
      </c>
      <c r="B7" s="7"/>
      <c r="C7" s="7"/>
      <c r="D7" s="7"/>
      <c r="E7" s="7"/>
      <c r="F7" s="7"/>
      <c r="G7" s="7"/>
    </row>
    <row r="8" spans="1:7">
      <c r="A8" s="8" t="s">
        <v>7</v>
      </c>
      <c r="B8" s="7"/>
      <c r="C8" s="7"/>
      <c r="D8" s="7"/>
      <c r="E8" s="7"/>
      <c r="F8" s="7"/>
      <c r="G8" s="7"/>
    </row>
    <row r="10" spans="1:7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</row>
    <row r="11" spans="1:7">
      <c r="A11" s="2">
        <v>1</v>
      </c>
      <c r="B11" s="2" t="s">
        <v>28</v>
      </c>
      <c r="C11" s="18">
        <v>1000</v>
      </c>
      <c r="D11" s="3" t="s">
        <v>47</v>
      </c>
      <c r="E11" s="4" t="s">
        <v>25</v>
      </c>
      <c r="F11" s="19" t="s">
        <v>25</v>
      </c>
      <c r="G11" s="20">
        <f>IFERROR(C11 *F11,0)</f>
        <v>0</v>
      </c>
    </row>
    <row r="12" spans="1:7">
      <c r="A12" s="2">
        <v>2</v>
      </c>
      <c r="B12" s="2" t="s">
        <v>28</v>
      </c>
      <c r="C12" s="18">
        <v>1000</v>
      </c>
      <c r="D12" s="3" t="s">
        <v>48</v>
      </c>
      <c r="E12" s="4" t="s">
        <v>25</v>
      </c>
      <c r="F12" s="19" t="s">
        <v>25</v>
      </c>
      <c r="G12" s="20">
        <f>IFERROR(C12 *F12,0)</f>
        <v>0</v>
      </c>
    </row>
    <row r="13" spans="1:7">
      <c r="A13" s="2">
        <v>3</v>
      </c>
      <c r="B13" s="2" t="s">
        <v>49</v>
      </c>
      <c r="C13" s="18">
        <v>1000</v>
      </c>
      <c r="D13" s="3" t="s">
        <v>50</v>
      </c>
      <c r="E13" s="4" t="s">
        <v>25</v>
      </c>
      <c r="F13" s="19" t="s">
        <v>25</v>
      </c>
      <c r="G13" s="20">
        <f>IFERROR(C13 *F13,0)</f>
        <v>0</v>
      </c>
    </row>
    <row r="14" spans="1:7">
      <c r="A14" s="2">
        <v>4</v>
      </c>
      <c r="B14" s="2" t="s">
        <v>32</v>
      </c>
      <c r="C14" s="18">
        <v>50</v>
      </c>
      <c r="D14" s="3" t="s">
        <v>51</v>
      </c>
      <c r="E14" s="4" t="s">
        <v>25</v>
      </c>
      <c r="F14" s="19" t="s">
        <v>25</v>
      </c>
      <c r="G14" s="20">
        <f>IFERROR(C14 *F14,0)</f>
        <v>0</v>
      </c>
    </row>
    <row r="15" spans="1:7">
      <c r="A15" s="2">
        <v>5</v>
      </c>
      <c r="B15" s="2" t="s">
        <v>32</v>
      </c>
      <c r="C15" s="18">
        <v>500</v>
      </c>
      <c r="D15" s="3" t="s">
        <v>52</v>
      </c>
      <c r="E15" s="4" t="s">
        <v>25</v>
      </c>
      <c r="F15" s="19" t="s">
        <v>25</v>
      </c>
      <c r="G15" s="20">
        <f>IFERROR(C15 *F15,0)</f>
        <v>0</v>
      </c>
    </row>
    <row r="16" spans="1:7">
      <c r="G16" s="20">
        <f>SUM(G9:G15)</f>
        <v>0</v>
      </c>
    </row>
  </sheetData>
  <sheetProtection password="DCF0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workbookViewId="0">
      <selection activeCell="F12" sqref="F12"/>
    </sheetView>
  </sheetViews>
  <sheetFormatPr defaultRowHeight="15"/>
  <cols>
    <col min="1" max="1" width="5.85546875" bestFit="1" customWidth="1"/>
    <col min="2" max="2" width="9.7109375" bestFit="1" customWidth="1"/>
    <col min="3" max="3" width="13.28515625" style="5" customWidth="1"/>
    <col min="4" max="4" width="40.28515625" customWidth="1"/>
    <col min="5" max="5" width="25" customWidth="1"/>
    <col min="6" max="6" width="15.5703125" style="5" bestFit="1" customWidth="1"/>
    <col min="7" max="7" width="21" style="5" bestFit="1" customWidth="1"/>
  </cols>
  <sheetData>
    <row r="2" spans="1:7">
      <c r="D2" s="6" t="s">
        <v>0</v>
      </c>
      <c r="E2" s="7"/>
      <c r="F2" s="7"/>
      <c r="G2" s="7"/>
    </row>
    <row r="3" spans="1:7">
      <c r="D3" s="6" t="s">
        <v>8</v>
      </c>
      <c r="E3" s="7"/>
      <c r="F3" s="7"/>
      <c r="G3" s="7"/>
    </row>
    <row r="7" spans="1:7">
      <c r="A7" s="8" t="s">
        <v>2</v>
      </c>
      <c r="B7" s="7"/>
      <c r="C7" s="7"/>
      <c r="D7" s="7"/>
      <c r="E7" s="7"/>
      <c r="F7" s="7"/>
      <c r="G7" s="7"/>
    </row>
    <row r="8" spans="1:7">
      <c r="A8" s="8" t="s">
        <v>9</v>
      </c>
      <c r="B8" s="7"/>
      <c r="C8" s="7"/>
      <c r="D8" s="7"/>
      <c r="E8" s="7"/>
      <c r="F8" s="7"/>
      <c r="G8" s="7"/>
    </row>
    <row r="10" spans="1:7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</row>
    <row r="11" spans="1:7">
      <c r="A11" s="2">
        <v>1</v>
      </c>
      <c r="B11" s="2" t="s">
        <v>32</v>
      </c>
      <c r="C11" s="18">
        <v>30</v>
      </c>
      <c r="D11" s="3" t="s">
        <v>53</v>
      </c>
      <c r="E11" s="4" t="s">
        <v>25</v>
      </c>
      <c r="F11" s="19" t="s">
        <v>25</v>
      </c>
      <c r="G11" s="20">
        <f t="shared" ref="G11:G31" si="0">IFERROR(C11 *F11,0)</f>
        <v>0</v>
      </c>
    </row>
    <row r="12" spans="1:7">
      <c r="A12" s="2">
        <v>2</v>
      </c>
      <c r="B12" s="2" t="s">
        <v>54</v>
      </c>
      <c r="C12" s="18">
        <v>50</v>
      </c>
      <c r="D12" s="3" t="s">
        <v>55</v>
      </c>
      <c r="E12" s="4" t="s">
        <v>25</v>
      </c>
      <c r="F12" s="19" t="s">
        <v>25</v>
      </c>
      <c r="G12" s="20">
        <f t="shared" si="0"/>
        <v>0</v>
      </c>
    </row>
    <row r="13" spans="1:7">
      <c r="A13" s="2">
        <v>3</v>
      </c>
      <c r="B13" s="2" t="s">
        <v>54</v>
      </c>
      <c r="C13" s="18">
        <v>100</v>
      </c>
      <c r="D13" s="3" t="s">
        <v>56</v>
      </c>
      <c r="E13" s="4" t="s">
        <v>25</v>
      </c>
      <c r="F13" s="19" t="s">
        <v>25</v>
      </c>
      <c r="G13" s="20">
        <f t="shared" si="0"/>
        <v>0</v>
      </c>
    </row>
    <row r="14" spans="1:7">
      <c r="A14" s="2">
        <v>4</v>
      </c>
      <c r="B14" s="2" t="s">
        <v>32</v>
      </c>
      <c r="C14" s="18">
        <v>30</v>
      </c>
      <c r="D14" s="3" t="s">
        <v>57</v>
      </c>
      <c r="E14" s="4" t="s">
        <v>25</v>
      </c>
      <c r="F14" s="19" t="s">
        <v>25</v>
      </c>
      <c r="G14" s="20">
        <f t="shared" si="0"/>
        <v>0</v>
      </c>
    </row>
    <row r="15" spans="1:7">
      <c r="A15" s="2">
        <v>5</v>
      </c>
      <c r="B15" s="2" t="s">
        <v>32</v>
      </c>
      <c r="C15" s="18">
        <v>30</v>
      </c>
      <c r="D15" s="3" t="s">
        <v>58</v>
      </c>
      <c r="E15" s="4" t="s">
        <v>25</v>
      </c>
      <c r="F15" s="19" t="s">
        <v>25</v>
      </c>
      <c r="G15" s="20">
        <f t="shared" si="0"/>
        <v>0</v>
      </c>
    </row>
    <row r="16" spans="1:7">
      <c r="A16" s="2">
        <v>6</v>
      </c>
      <c r="B16" s="2" t="s">
        <v>32</v>
      </c>
      <c r="C16" s="18">
        <v>50</v>
      </c>
      <c r="D16" s="3" t="s">
        <v>59</v>
      </c>
      <c r="E16" s="4" t="s">
        <v>25</v>
      </c>
      <c r="F16" s="19" t="s">
        <v>25</v>
      </c>
      <c r="G16" s="20">
        <f t="shared" si="0"/>
        <v>0</v>
      </c>
    </row>
    <row r="17" spans="1:7">
      <c r="A17" s="2">
        <v>7</v>
      </c>
      <c r="B17" s="2" t="s">
        <v>32</v>
      </c>
      <c r="C17" s="18">
        <v>80</v>
      </c>
      <c r="D17" s="3" t="s">
        <v>60</v>
      </c>
      <c r="E17" s="4" t="s">
        <v>25</v>
      </c>
      <c r="F17" s="19" t="s">
        <v>25</v>
      </c>
      <c r="G17" s="20">
        <f t="shared" si="0"/>
        <v>0</v>
      </c>
    </row>
    <row r="18" spans="1:7">
      <c r="A18" s="2">
        <v>8</v>
      </c>
      <c r="B18" s="2" t="s">
        <v>32</v>
      </c>
      <c r="C18" s="18">
        <v>100</v>
      </c>
      <c r="D18" s="3" t="s">
        <v>61</v>
      </c>
      <c r="E18" s="4" t="s">
        <v>25</v>
      </c>
      <c r="F18" s="19" t="s">
        <v>25</v>
      </c>
      <c r="G18" s="20">
        <f t="shared" si="0"/>
        <v>0</v>
      </c>
    </row>
    <row r="19" spans="1:7">
      <c r="A19" s="2">
        <v>9</v>
      </c>
      <c r="B19" s="2" t="s">
        <v>32</v>
      </c>
      <c r="C19" s="18">
        <v>100</v>
      </c>
      <c r="D19" s="3" t="s">
        <v>62</v>
      </c>
      <c r="E19" s="4" t="s">
        <v>25</v>
      </c>
      <c r="F19" s="19" t="s">
        <v>25</v>
      </c>
      <c r="G19" s="20">
        <f t="shared" si="0"/>
        <v>0</v>
      </c>
    </row>
    <row r="20" spans="1:7">
      <c r="A20" s="2">
        <v>10</v>
      </c>
      <c r="B20" s="2" t="s">
        <v>32</v>
      </c>
      <c r="C20" s="18">
        <v>20</v>
      </c>
      <c r="D20" s="3" t="s">
        <v>63</v>
      </c>
      <c r="E20" s="4" t="s">
        <v>25</v>
      </c>
      <c r="F20" s="19" t="s">
        <v>25</v>
      </c>
      <c r="G20" s="20">
        <f t="shared" si="0"/>
        <v>0</v>
      </c>
    </row>
    <row r="21" spans="1:7">
      <c r="A21" s="2">
        <v>11</v>
      </c>
      <c r="B21" s="2" t="s">
        <v>32</v>
      </c>
      <c r="C21" s="18">
        <v>100</v>
      </c>
      <c r="D21" s="3" t="s">
        <v>64</v>
      </c>
      <c r="E21" s="4" t="s">
        <v>25</v>
      </c>
      <c r="F21" s="19" t="s">
        <v>25</v>
      </c>
      <c r="G21" s="20">
        <f t="shared" si="0"/>
        <v>0</v>
      </c>
    </row>
    <row r="22" spans="1:7">
      <c r="A22" s="2">
        <v>12</v>
      </c>
      <c r="B22" s="2" t="s">
        <v>32</v>
      </c>
      <c r="C22" s="18">
        <v>30</v>
      </c>
      <c r="D22" s="3" t="s">
        <v>65</v>
      </c>
      <c r="E22" s="4" t="s">
        <v>25</v>
      </c>
      <c r="F22" s="19" t="s">
        <v>25</v>
      </c>
      <c r="G22" s="20">
        <f t="shared" si="0"/>
        <v>0</v>
      </c>
    </row>
    <row r="23" spans="1:7">
      <c r="A23" s="2">
        <v>13</v>
      </c>
      <c r="B23" s="2" t="s">
        <v>32</v>
      </c>
      <c r="C23" s="18">
        <v>50</v>
      </c>
      <c r="D23" s="3" t="s">
        <v>66</v>
      </c>
      <c r="E23" s="4" t="s">
        <v>25</v>
      </c>
      <c r="F23" s="19" t="s">
        <v>25</v>
      </c>
      <c r="G23" s="20">
        <f t="shared" si="0"/>
        <v>0</v>
      </c>
    </row>
    <row r="24" spans="1:7">
      <c r="A24" s="2">
        <v>14</v>
      </c>
      <c r="B24" s="2" t="s">
        <v>32</v>
      </c>
      <c r="C24" s="18">
        <v>100</v>
      </c>
      <c r="D24" s="3" t="s">
        <v>67</v>
      </c>
      <c r="E24" s="4" t="s">
        <v>25</v>
      </c>
      <c r="F24" s="19" t="s">
        <v>25</v>
      </c>
      <c r="G24" s="20">
        <f t="shared" si="0"/>
        <v>0</v>
      </c>
    </row>
    <row r="25" spans="1:7">
      <c r="A25" s="2">
        <v>15</v>
      </c>
      <c r="B25" s="2" t="s">
        <v>32</v>
      </c>
      <c r="C25" s="18">
        <v>100</v>
      </c>
      <c r="D25" s="3" t="s">
        <v>68</v>
      </c>
      <c r="E25" s="4" t="s">
        <v>25</v>
      </c>
      <c r="F25" s="19" t="s">
        <v>25</v>
      </c>
      <c r="G25" s="20">
        <f t="shared" si="0"/>
        <v>0</v>
      </c>
    </row>
    <row r="26" spans="1:7">
      <c r="A26" s="2">
        <v>16</v>
      </c>
      <c r="B26" s="2" t="s">
        <v>32</v>
      </c>
      <c r="C26" s="18">
        <v>30</v>
      </c>
      <c r="D26" s="3" t="s">
        <v>69</v>
      </c>
      <c r="E26" s="4" t="s">
        <v>25</v>
      </c>
      <c r="F26" s="19" t="s">
        <v>25</v>
      </c>
      <c r="G26" s="20">
        <f t="shared" si="0"/>
        <v>0</v>
      </c>
    </row>
    <row r="27" spans="1:7">
      <c r="A27" s="2">
        <v>17</v>
      </c>
      <c r="B27" s="2" t="s">
        <v>32</v>
      </c>
      <c r="C27" s="18">
        <v>30</v>
      </c>
      <c r="D27" s="3" t="s">
        <v>70</v>
      </c>
      <c r="E27" s="4" t="s">
        <v>25</v>
      </c>
      <c r="F27" s="19" t="s">
        <v>25</v>
      </c>
      <c r="G27" s="20">
        <f t="shared" si="0"/>
        <v>0</v>
      </c>
    </row>
    <row r="28" spans="1:7">
      <c r="A28" s="2">
        <v>18</v>
      </c>
      <c r="B28" s="2" t="s">
        <v>32</v>
      </c>
      <c r="C28" s="18">
        <v>50</v>
      </c>
      <c r="D28" s="3" t="s">
        <v>71</v>
      </c>
      <c r="E28" s="4" t="s">
        <v>25</v>
      </c>
      <c r="F28" s="19" t="s">
        <v>25</v>
      </c>
      <c r="G28" s="20">
        <f t="shared" si="0"/>
        <v>0</v>
      </c>
    </row>
    <row r="29" spans="1:7">
      <c r="A29" s="2">
        <v>19</v>
      </c>
      <c r="B29" s="2" t="s">
        <v>32</v>
      </c>
      <c r="C29" s="18">
        <v>30</v>
      </c>
      <c r="D29" s="3" t="s">
        <v>72</v>
      </c>
      <c r="E29" s="4" t="s">
        <v>25</v>
      </c>
      <c r="F29" s="19" t="s">
        <v>25</v>
      </c>
      <c r="G29" s="20">
        <f t="shared" si="0"/>
        <v>0</v>
      </c>
    </row>
    <row r="30" spans="1:7">
      <c r="A30" s="2">
        <v>20</v>
      </c>
      <c r="B30" s="2" t="s">
        <v>32</v>
      </c>
      <c r="C30" s="18">
        <v>20</v>
      </c>
      <c r="D30" s="3" t="s">
        <v>73</v>
      </c>
      <c r="E30" s="4" t="s">
        <v>25</v>
      </c>
      <c r="F30" s="19" t="s">
        <v>25</v>
      </c>
      <c r="G30" s="20">
        <f t="shared" si="0"/>
        <v>0</v>
      </c>
    </row>
    <row r="31" spans="1:7">
      <c r="A31" s="2">
        <v>21</v>
      </c>
      <c r="B31" s="2" t="s">
        <v>32</v>
      </c>
      <c r="C31" s="18">
        <v>50</v>
      </c>
      <c r="D31" s="3" t="s">
        <v>74</v>
      </c>
      <c r="E31" s="4" t="s">
        <v>25</v>
      </c>
      <c r="F31" s="19" t="s">
        <v>25</v>
      </c>
      <c r="G31" s="20">
        <f t="shared" si="0"/>
        <v>0</v>
      </c>
    </row>
    <row r="32" spans="1:7">
      <c r="G32" s="20">
        <f>SUM(G9:G31)</f>
        <v>0</v>
      </c>
    </row>
  </sheetData>
  <sheetProtection password="DCF0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C1" sqref="C1:C1048576"/>
    </sheetView>
  </sheetViews>
  <sheetFormatPr defaultRowHeight="15"/>
  <cols>
    <col min="1" max="1" width="5.85546875" bestFit="1" customWidth="1"/>
    <col min="2" max="2" width="9.7109375" bestFit="1" customWidth="1"/>
    <col min="3" max="3" width="14" style="5" customWidth="1"/>
    <col min="4" max="4" width="39.5703125" customWidth="1"/>
    <col min="5" max="5" width="23.5703125" customWidth="1"/>
    <col min="6" max="6" width="15.5703125" style="5" bestFit="1" customWidth="1"/>
    <col min="7" max="7" width="21" style="5" bestFit="1" customWidth="1"/>
  </cols>
  <sheetData>
    <row r="2" spans="1:7">
      <c r="D2" s="6" t="s">
        <v>0</v>
      </c>
      <c r="E2" s="7"/>
      <c r="F2" s="7"/>
      <c r="G2" s="7"/>
    </row>
    <row r="3" spans="1:7">
      <c r="D3" s="6" t="s">
        <v>10</v>
      </c>
      <c r="E3" s="7"/>
      <c r="F3" s="7"/>
      <c r="G3" s="7"/>
    </row>
    <row r="7" spans="1:7">
      <c r="A7" s="8" t="s">
        <v>2</v>
      </c>
      <c r="B7" s="7"/>
      <c r="C7" s="7"/>
      <c r="D7" s="7"/>
      <c r="E7" s="7"/>
      <c r="F7" s="7"/>
      <c r="G7" s="7"/>
    </row>
    <row r="8" spans="1:7">
      <c r="A8" s="8" t="s">
        <v>11</v>
      </c>
      <c r="B8" s="7"/>
      <c r="C8" s="7"/>
      <c r="D8" s="7"/>
      <c r="E8" s="7"/>
      <c r="F8" s="7"/>
      <c r="G8" s="7"/>
    </row>
    <row r="10" spans="1:7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</row>
    <row r="11" spans="1:7">
      <c r="A11" s="2">
        <v>1</v>
      </c>
      <c r="B11" s="2" t="s">
        <v>75</v>
      </c>
      <c r="C11" s="18">
        <v>50</v>
      </c>
      <c r="D11" s="3" t="s">
        <v>76</v>
      </c>
      <c r="E11" s="4" t="s">
        <v>25</v>
      </c>
      <c r="F11" s="19" t="s">
        <v>25</v>
      </c>
      <c r="G11" s="20">
        <f t="shared" ref="G11:G17" si="0">IFERROR(C11 *F11,0)</f>
        <v>0</v>
      </c>
    </row>
    <row r="12" spans="1:7">
      <c r="A12" s="2">
        <v>2</v>
      </c>
      <c r="B12" s="2" t="s">
        <v>32</v>
      </c>
      <c r="C12" s="18">
        <v>200</v>
      </c>
      <c r="D12" s="3" t="s">
        <v>77</v>
      </c>
      <c r="E12" s="4" t="s">
        <v>25</v>
      </c>
      <c r="F12" s="19" t="s">
        <v>25</v>
      </c>
      <c r="G12" s="20">
        <f t="shared" si="0"/>
        <v>0</v>
      </c>
    </row>
    <row r="13" spans="1:7">
      <c r="A13" s="2">
        <v>3</v>
      </c>
      <c r="B13" s="2" t="s">
        <v>32</v>
      </c>
      <c r="C13" s="18">
        <v>200</v>
      </c>
      <c r="D13" s="3" t="s">
        <v>78</v>
      </c>
      <c r="E13" s="4" t="s">
        <v>25</v>
      </c>
      <c r="F13" s="19" t="s">
        <v>25</v>
      </c>
      <c r="G13" s="20">
        <f t="shared" si="0"/>
        <v>0</v>
      </c>
    </row>
    <row r="14" spans="1:7">
      <c r="A14" s="2">
        <v>4</v>
      </c>
      <c r="B14" s="2" t="s">
        <v>75</v>
      </c>
      <c r="C14" s="18">
        <v>50</v>
      </c>
      <c r="D14" s="3" t="s">
        <v>79</v>
      </c>
      <c r="E14" s="4" t="s">
        <v>25</v>
      </c>
      <c r="F14" s="19" t="s">
        <v>25</v>
      </c>
      <c r="G14" s="20">
        <f t="shared" si="0"/>
        <v>0</v>
      </c>
    </row>
    <row r="15" spans="1:7">
      <c r="A15" s="2">
        <v>5</v>
      </c>
      <c r="B15" s="2" t="s">
        <v>75</v>
      </c>
      <c r="C15" s="18">
        <v>50</v>
      </c>
      <c r="D15" s="3" t="s">
        <v>80</v>
      </c>
      <c r="E15" s="4" t="s">
        <v>25</v>
      </c>
      <c r="F15" s="19" t="s">
        <v>25</v>
      </c>
      <c r="G15" s="20">
        <f t="shared" si="0"/>
        <v>0</v>
      </c>
    </row>
    <row r="16" spans="1:7">
      <c r="A16" s="2">
        <v>6</v>
      </c>
      <c r="B16" s="2" t="s">
        <v>75</v>
      </c>
      <c r="C16" s="18">
        <v>50</v>
      </c>
      <c r="D16" s="3" t="s">
        <v>81</v>
      </c>
      <c r="E16" s="4" t="s">
        <v>25</v>
      </c>
      <c r="F16" s="19" t="s">
        <v>25</v>
      </c>
      <c r="G16" s="20">
        <f t="shared" si="0"/>
        <v>0</v>
      </c>
    </row>
    <row r="17" spans="1:7">
      <c r="A17" s="2">
        <v>7</v>
      </c>
      <c r="B17" s="2" t="s">
        <v>75</v>
      </c>
      <c r="C17" s="18">
        <v>50</v>
      </c>
      <c r="D17" s="3" t="s">
        <v>82</v>
      </c>
      <c r="E17" s="4" t="s">
        <v>25</v>
      </c>
      <c r="F17" s="19" t="s">
        <v>25</v>
      </c>
      <c r="G17" s="20">
        <f t="shared" si="0"/>
        <v>0</v>
      </c>
    </row>
    <row r="18" spans="1:7">
      <c r="G18" s="20">
        <f>SUM(G9:G17)</f>
        <v>0</v>
      </c>
    </row>
  </sheetData>
  <sheetProtection password="DCF0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activeCell="G12" sqref="G12"/>
    </sheetView>
  </sheetViews>
  <sheetFormatPr defaultRowHeight="15"/>
  <cols>
    <col min="1" max="1" width="5.85546875" bestFit="1" customWidth="1"/>
    <col min="2" max="2" width="9.7109375" bestFit="1" customWidth="1"/>
    <col min="3" max="3" width="15" style="5" customWidth="1"/>
    <col min="4" max="4" width="38.140625" customWidth="1"/>
    <col min="5" max="5" width="24.140625" customWidth="1"/>
    <col min="6" max="6" width="15.5703125" style="5" bestFit="1" customWidth="1"/>
    <col min="7" max="7" width="21" style="5" bestFit="1" customWidth="1"/>
  </cols>
  <sheetData>
    <row r="2" spans="1:7">
      <c r="D2" s="6" t="s">
        <v>0</v>
      </c>
      <c r="E2" s="7"/>
      <c r="F2" s="7"/>
      <c r="G2" s="7"/>
    </row>
    <row r="3" spans="1:7">
      <c r="D3" s="6" t="s">
        <v>12</v>
      </c>
      <c r="E3" s="7"/>
      <c r="F3" s="7"/>
      <c r="G3" s="7"/>
    </row>
    <row r="7" spans="1:7">
      <c r="A7" s="8" t="s">
        <v>2</v>
      </c>
      <c r="B7" s="7"/>
      <c r="C7" s="7"/>
      <c r="D7" s="7"/>
      <c r="E7" s="7"/>
      <c r="F7" s="7"/>
      <c r="G7" s="7"/>
    </row>
    <row r="8" spans="1:7">
      <c r="A8" s="8" t="s">
        <v>13</v>
      </c>
      <c r="B8" s="7"/>
      <c r="C8" s="7"/>
      <c r="D8" s="7"/>
      <c r="E8" s="7"/>
      <c r="F8" s="7"/>
      <c r="G8" s="7"/>
    </row>
    <row r="10" spans="1:7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</row>
    <row r="11" spans="1:7">
      <c r="A11" s="2">
        <v>1</v>
      </c>
      <c r="B11" s="2" t="s">
        <v>30</v>
      </c>
      <c r="C11" s="18">
        <v>300</v>
      </c>
      <c r="D11" s="3" t="s">
        <v>83</v>
      </c>
      <c r="E11" s="4" t="s">
        <v>25</v>
      </c>
      <c r="F11" s="19" t="s">
        <v>25</v>
      </c>
      <c r="G11" s="20">
        <f>IFERROR(C11 *F11,0)</f>
        <v>0</v>
      </c>
    </row>
    <row r="12" spans="1:7">
      <c r="A12" s="2">
        <v>2</v>
      </c>
      <c r="B12" s="2" t="s">
        <v>28</v>
      </c>
      <c r="C12" s="18">
        <v>1000</v>
      </c>
      <c r="D12" s="3" t="s">
        <v>84</v>
      </c>
      <c r="E12" s="4" t="s">
        <v>25</v>
      </c>
      <c r="F12" s="19" t="s">
        <v>25</v>
      </c>
      <c r="G12" s="20">
        <f>IFERROR(C12 *F12,0)</f>
        <v>0</v>
      </c>
    </row>
    <row r="13" spans="1:7">
      <c r="A13" s="2">
        <v>3</v>
      </c>
      <c r="B13" s="2" t="s">
        <v>23</v>
      </c>
      <c r="C13" s="18">
        <v>300</v>
      </c>
      <c r="D13" s="3" t="s">
        <v>85</v>
      </c>
      <c r="E13" s="4" t="s">
        <v>25</v>
      </c>
      <c r="F13" s="19" t="s">
        <v>25</v>
      </c>
      <c r="G13" s="20">
        <f>IFERROR(C13 *F13,0)</f>
        <v>0</v>
      </c>
    </row>
    <row r="14" spans="1:7">
      <c r="G14" s="20">
        <f>SUM(G9:G13)</f>
        <v>0</v>
      </c>
    </row>
  </sheetData>
  <sheetProtection password="DCF0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A7" sqref="A7:G7"/>
    </sheetView>
  </sheetViews>
  <sheetFormatPr defaultRowHeight="15"/>
  <cols>
    <col min="1" max="1" width="5.85546875" bestFit="1" customWidth="1"/>
    <col min="2" max="2" width="9.7109375" bestFit="1" customWidth="1"/>
    <col min="3" max="3" width="10.28515625" style="5" customWidth="1"/>
    <col min="4" max="4" width="36.42578125" customWidth="1"/>
    <col min="5" max="5" width="30" bestFit="1" customWidth="1"/>
    <col min="6" max="6" width="15.5703125" style="5" bestFit="1" customWidth="1"/>
    <col min="7" max="7" width="21" style="5" bestFit="1" customWidth="1"/>
  </cols>
  <sheetData>
    <row r="2" spans="1:7">
      <c r="D2" s="6" t="s">
        <v>0</v>
      </c>
      <c r="E2" s="7"/>
      <c r="F2" s="7"/>
      <c r="G2" s="7"/>
    </row>
    <row r="3" spans="1:7">
      <c r="D3" s="6" t="s">
        <v>14</v>
      </c>
      <c r="E3" s="7"/>
      <c r="F3" s="7"/>
      <c r="G3" s="7"/>
    </row>
    <row r="7" spans="1:7">
      <c r="A7" s="8" t="s">
        <v>2</v>
      </c>
      <c r="B7" s="7"/>
      <c r="C7" s="7"/>
      <c r="D7" s="7"/>
      <c r="E7" s="7"/>
      <c r="F7" s="7"/>
      <c r="G7" s="7"/>
    </row>
    <row r="8" spans="1:7">
      <c r="A8" s="8" t="s">
        <v>15</v>
      </c>
      <c r="B8" s="7"/>
      <c r="C8" s="7"/>
      <c r="D8" s="7"/>
      <c r="E8" s="7"/>
      <c r="F8" s="7"/>
      <c r="G8" s="7"/>
    </row>
    <row r="10" spans="1:7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</row>
    <row r="11" spans="1:7">
      <c r="A11" s="2">
        <v>1</v>
      </c>
      <c r="B11" s="2" t="s">
        <v>32</v>
      </c>
      <c r="C11" s="18">
        <v>30</v>
      </c>
      <c r="D11" s="3" t="s">
        <v>86</v>
      </c>
      <c r="E11" s="4" t="s">
        <v>25</v>
      </c>
      <c r="F11" s="19" t="s">
        <v>25</v>
      </c>
      <c r="G11" s="20">
        <f>IFERROR(C11 *F11,0)</f>
        <v>0</v>
      </c>
    </row>
    <row r="12" spans="1:7">
      <c r="A12" s="2">
        <v>2</v>
      </c>
      <c r="B12" s="2" t="s">
        <v>32</v>
      </c>
      <c r="C12" s="18">
        <v>50</v>
      </c>
      <c r="D12" s="3" t="s">
        <v>87</v>
      </c>
      <c r="E12" s="4" t="s">
        <v>25</v>
      </c>
      <c r="F12" s="19" t="s">
        <v>25</v>
      </c>
      <c r="G12" s="20">
        <f>IFERROR(C12 *F12,0)</f>
        <v>0</v>
      </c>
    </row>
    <row r="13" spans="1:7">
      <c r="A13" s="2">
        <v>3</v>
      </c>
      <c r="B13" s="2" t="s">
        <v>32</v>
      </c>
      <c r="C13" s="18">
        <v>50</v>
      </c>
      <c r="D13" s="3" t="s">
        <v>88</v>
      </c>
      <c r="E13" s="4" t="s">
        <v>25</v>
      </c>
      <c r="F13" s="19" t="s">
        <v>25</v>
      </c>
      <c r="G13" s="20">
        <f>IFERROR(C13 *F13,0)</f>
        <v>0</v>
      </c>
    </row>
    <row r="14" spans="1:7">
      <c r="A14" s="2">
        <v>4</v>
      </c>
      <c r="B14" s="2" t="s">
        <v>32</v>
      </c>
      <c r="C14" s="18">
        <v>30</v>
      </c>
      <c r="D14" s="3" t="s">
        <v>89</v>
      </c>
      <c r="E14" s="4" t="s">
        <v>25</v>
      </c>
      <c r="F14" s="19" t="s">
        <v>25</v>
      </c>
      <c r="G14" s="20">
        <f>IFERROR(C14 *F14,0)</f>
        <v>0</v>
      </c>
    </row>
    <row r="15" spans="1:7">
      <c r="G15" s="20">
        <f>SUM(G9:G14)</f>
        <v>0</v>
      </c>
    </row>
    <row r="17" spans="1:7">
      <c r="A17" s="7" t="s">
        <v>100</v>
      </c>
      <c r="B17" s="7"/>
      <c r="C17" s="7"/>
      <c r="D17" s="7"/>
      <c r="E17" s="7" t="s">
        <v>101</v>
      </c>
      <c r="F17" s="7"/>
      <c r="G17" s="7"/>
    </row>
    <row r="19" spans="1:7">
      <c r="A19" s="7" t="s">
        <v>102</v>
      </c>
      <c r="B19" s="7"/>
      <c r="C19" s="7"/>
      <c r="D19" s="7"/>
      <c r="E19" s="7" t="s">
        <v>103</v>
      </c>
      <c r="F19" s="7"/>
      <c r="G19" s="7"/>
    </row>
    <row r="23" spans="1:7">
      <c r="C23" s="16" t="s">
        <v>104</v>
      </c>
      <c r="D23" s="16"/>
      <c r="E23" s="16"/>
      <c r="F23" s="16"/>
    </row>
  </sheetData>
  <sheetProtection password="DCF0" sheet="1" formatCells="0" formatColumns="0" formatRows="0" insertColumns="0" insertRows="0" insertHyperlinks="0" deleteColumns="0" deleteRows="0" sort="0" autoFilter="0" pivotTables="0"/>
  <mergeCells count="9">
    <mergeCell ref="A19:D19"/>
    <mergeCell ref="E19:G19"/>
    <mergeCell ref="C23:F23"/>
    <mergeCell ref="D2:G2"/>
    <mergeCell ref="D3:G3"/>
    <mergeCell ref="A7:G7"/>
    <mergeCell ref="A8:G8"/>
    <mergeCell ref="A17:D17"/>
    <mergeCell ref="E17:G1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Lote-1</vt:lpstr>
      <vt:lpstr>Lote-2</vt:lpstr>
      <vt:lpstr>Lote-3</vt:lpstr>
      <vt:lpstr>Lote-4</vt:lpstr>
      <vt:lpstr>Lote-5</vt:lpstr>
      <vt:lpstr>Lote-6</vt:lpstr>
      <vt:lpstr>Lote-7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2020-02-21T13:53:14Z</cp:lastPrinted>
  <dcterms:created xsi:type="dcterms:W3CDTF">2020-02-21T13:45:26Z</dcterms:created>
  <dcterms:modified xsi:type="dcterms:W3CDTF">2020-02-21T13:55:09Z</dcterms:modified>
</cp:coreProperties>
</file>