
<file path=[Content_Types].xml><?xml version="1.0" encoding="utf-8"?>
<Types xmlns="http://schemas.openxmlformats.org/package/2006/content-types"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25" windowWidth="19815" windowHeight="7365" activeTab="10"/>
  </bookViews>
  <sheets>
    <sheet name="Lote-1" sheetId="1" r:id="rId1"/>
    <sheet name="Lote-2" sheetId="2" r:id="rId2"/>
    <sheet name="Lote-3" sheetId="3" r:id="rId3"/>
    <sheet name="Lote-4" sheetId="4" r:id="rId4"/>
    <sheet name="Lote-5" sheetId="5" r:id="rId5"/>
    <sheet name="Lote-6" sheetId="6" r:id="rId6"/>
    <sheet name="Lote-7" sheetId="7" r:id="rId7"/>
    <sheet name="Lote-8" sheetId="8" r:id="rId8"/>
    <sheet name="Lote-9" sheetId="9" r:id="rId9"/>
    <sheet name="Lote-10" sheetId="10" r:id="rId10"/>
    <sheet name="Lote-11" sheetId="11" r:id="rId11"/>
  </sheets>
  <calcPr calcId="125725"/>
</workbook>
</file>

<file path=xl/calcChain.xml><?xml version="1.0" encoding="utf-8"?>
<calcChain xmlns="http://schemas.openxmlformats.org/spreadsheetml/2006/main">
  <c r="G11" i="11"/>
  <c r="G12" s="1"/>
  <c r="G70" i="1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71" s="1"/>
  <c r="G13" i="9"/>
  <c r="G12"/>
  <c r="G11"/>
  <c r="G14" s="1"/>
  <c r="G12" i="8"/>
  <c r="G11"/>
  <c r="G13" s="1"/>
  <c r="G12" i="7"/>
  <c r="G11"/>
  <c r="G13" s="1"/>
  <c r="G19" i="6"/>
  <c r="G18"/>
  <c r="G17"/>
  <c r="G16"/>
  <c r="G15"/>
  <c r="G14"/>
  <c r="G13"/>
  <c r="G12"/>
  <c r="G11"/>
  <c r="G20" s="1"/>
  <c r="G20" i="5"/>
  <c r="G19"/>
  <c r="G18"/>
  <c r="G17"/>
  <c r="G16"/>
  <c r="G15"/>
  <c r="G14"/>
  <c r="G13"/>
  <c r="G12"/>
  <c r="G11"/>
  <c r="G21" s="1"/>
  <c r="G16" i="4"/>
  <c r="G15"/>
  <c r="G14"/>
  <c r="G13"/>
  <c r="G12"/>
  <c r="G11"/>
  <c r="G17" s="1"/>
  <c r="G18" i="3"/>
  <c r="G17"/>
  <c r="G16"/>
  <c r="G15"/>
  <c r="G14"/>
  <c r="G13"/>
  <c r="G12"/>
  <c r="G11"/>
  <c r="G19" s="1"/>
  <c r="G71" i="2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72" s="1"/>
  <c r="G86" i="1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87" s="1"/>
</calcChain>
</file>

<file path=xl/sharedStrings.xml><?xml version="1.0" encoding="utf-8"?>
<sst xmlns="http://schemas.openxmlformats.org/spreadsheetml/2006/main" count="1057" uniqueCount="280">
  <si>
    <t>PREFEITURA MUNICIPAL DE MAIRIPOTABA - GO</t>
  </si>
  <si>
    <t>Planilha para proposta do pregão  Nº 15/2017 Lote Nº 1</t>
  </si>
  <si>
    <t>PROPOSTA DE PREÇO</t>
  </si>
  <si>
    <t>ELÉTRICOS, TELEFONIA, ANTENA, LOGICA E LUMINÁRIAS</t>
  </si>
  <si>
    <t>Planilha para proposta do pregão  Nº 15/2017 Lote Nº 2</t>
  </si>
  <si>
    <t>HIDRO-SANITÁRIOS</t>
  </si>
  <si>
    <t>Planilha para proposta do pregão  Nº 15/2017 Lote Nº 3</t>
  </si>
  <si>
    <t>PAVIMENTAÇÃO INTERNA</t>
  </si>
  <si>
    <t>Planilha para proposta do pregão  Nº 15/2017 Lote Nº 4</t>
  </si>
  <si>
    <t>PINTURA</t>
  </si>
  <si>
    <t>Planilha para proposta do pregão  Nº 15/2017 Lote Nº 5</t>
  </si>
  <si>
    <t>LOUÇAS E METAIS</t>
  </si>
  <si>
    <t>Planilha para proposta do pregão  Nº 15/2017 Lote Nº 6</t>
  </si>
  <si>
    <t>ESQUADRILHAS</t>
  </si>
  <si>
    <t>Planilha para proposta do pregão  Nº 15/2017 Lote Nº 7</t>
  </si>
  <si>
    <t>VIDROS</t>
  </si>
  <si>
    <t>Planilha para proposta do pregão  Nº 15/2017 Lote Nº 8</t>
  </si>
  <si>
    <t>IMPERMEABILIZANTES</t>
  </si>
  <si>
    <t>Planilha para proposta do pregão  Nº 15/2017 Lote Nº 9</t>
  </si>
  <si>
    <t>TELHADO</t>
  </si>
  <si>
    <t>Planilha para proposta do pregão  Nº 15/2017 Lote Nº 10</t>
  </si>
  <si>
    <t>MATERIAL BÁSICO</t>
  </si>
  <si>
    <t>Planilha para proposta do pregão  Nº 15/2017 Lote Nº 11</t>
  </si>
  <si>
    <t>JARDINAGEM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</si>
  <si>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</si>
  <si>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</si>
  <si>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</si>
  <si>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</si>
  <si>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</si>
  <si>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</si>
  <si>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</si>
  <si>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</si>
  <si>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Abraçadeiras de nylon para amarração dos eletrodutos L=390mm</t>
  </si>
  <si>
    <t/>
  </si>
  <si>
    <t>Barr. Trif. Disj. Geral - UL (Re. Moratori) Cap. 18 Disj. Unip. - IN Barr 150A</t>
  </si>
  <si>
    <t>Bloco Cego p/ Porta Eq. BR DT 99430.00</t>
  </si>
  <si>
    <t>MT</t>
  </si>
  <si>
    <t>Cabo de cobre nu - 10mm²</t>
  </si>
  <si>
    <t>Cabo UTP 4P CAT6 AZ. AMP</t>
  </si>
  <si>
    <t>Caixa da PVC 4x2"</t>
  </si>
  <si>
    <t>Caixa da PVC octogonal 3x3"</t>
  </si>
  <si>
    <t>Caixa Metalica 4x2"</t>
  </si>
  <si>
    <t>CCI-50-2 Pares</t>
  </si>
  <si>
    <t>Coaxial Branco 75 Ohms</t>
  </si>
  <si>
    <t>Conjunto completo Tomada RJ-45</t>
  </si>
  <si>
    <t>Curva 90GR 50x50mm</t>
  </si>
  <si>
    <t>Disjuntor Tripolar Termomagnético - norma UL - 50A</t>
  </si>
  <si>
    <t>Disjuntor Unipolar Termomagnético - norma DIN - 10A</t>
  </si>
  <si>
    <t>Disjuntor Unipolar Termomagnético - norma DIN - 13A</t>
  </si>
  <si>
    <t>Disjuntor Unipolar Termomagnético - norma DIN - 16A</t>
  </si>
  <si>
    <t>Disjuntor Unipolar Termomagnético - norma DIN - 20A (DP na caixa de proteção)</t>
  </si>
  <si>
    <t>Disjuntor Unipolar Termomagnético - norma DIN - 50A</t>
  </si>
  <si>
    <t>Dispositivo de proteção contra surto (DR) 275V-20KA</t>
  </si>
  <si>
    <t>Eletrocalha 50X50MM</t>
  </si>
  <si>
    <t>Eletroduto , vara 3m, 1.1/4" - 40MM</t>
  </si>
  <si>
    <t>Eletroduto , vara 3m, 2" - 50MM</t>
  </si>
  <si>
    <t xml:space="preserve">M </t>
  </si>
  <si>
    <t>Eletroduto leve 1" - 32MM</t>
  </si>
  <si>
    <t>Eletroduto leve 1/2" - 20MM</t>
  </si>
  <si>
    <t>Eletroduto leve 3/4" - 25MM</t>
  </si>
  <si>
    <t>Entrada de energia incluso quadro de medição, haste, poste, não incluso disjuntor</t>
  </si>
  <si>
    <t>Haste de Aterramento tipo cantoneira zincada a fogo 3x25x25mm comp. 2000mm</t>
  </si>
  <si>
    <t>Isol PVC - 0.6/1Kv (ref. Inbrac Polivinil Antichama) - 10mm²</t>
  </si>
  <si>
    <t>Isol PVC - 0.6/1Kv (ref. Inbrac Polivinil Antichama) - 6mm²</t>
  </si>
  <si>
    <t>Isol. PVC - 450/750V (ref. Inbrac Inbranil Antichama) - 2,5mm²</t>
  </si>
  <si>
    <t>Junção Interna U 50x50mm</t>
  </si>
  <si>
    <t>Lampada Fluorescente Compacta reator não integrado - dupla 13W</t>
  </si>
  <si>
    <t>Lampada Fluorescente Compacta reator não integrado - dupla 26W</t>
  </si>
  <si>
    <t>Lampada Fluorescente Compacta reator não integrado - flat 36W</t>
  </si>
  <si>
    <t>Luva PVC rosca 1"</t>
  </si>
  <si>
    <t>Placa 4x2" - placa para 1 função retangular</t>
  </si>
  <si>
    <t>Placa 4x2" - placa para 2 funções retangular</t>
  </si>
  <si>
    <t>Placa 4x2" e interruptor paralela - 1 tecla - sem placa</t>
  </si>
  <si>
    <t>Placa 4x2" e interruptor simples - 1 tecla - sem placa</t>
  </si>
  <si>
    <t>Placa 4x2" e interruptor simples - 2 tecla - com placa</t>
  </si>
  <si>
    <t>Placa 4x2" e interruptor simples - 3 tecla - com placa</t>
  </si>
  <si>
    <t>Placa p/ 1 função - tomadas NBR 14136</t>
  </si>
  <si>
    <t>Placa redonda cega 8mm</t>
  </si>
  <si>
    <t>Porta Eq. 3 Blocos BR DT 64444.10 DUOTEC</t>
  </si>
  <si>
    <t>Quadro de Distribuição Metálico - 200x200x100mm</t>
  </si>
  <si>
    <t>Rack de Parede 12U - 550x550mm</t>
  </si>
  <si>
    <t>Reator eletromagnético para fluorescente compacta 1x13W</t>
  </si>
  <si>
    <t>Reator eletromagnético para fluorescente compacta 1x26W</t>
  </si>
  <si>
    <t>Reator eletromagnético para fluorescente compacta 1x36W</t>
  </si>
  <si>
    <t>Saída Horizontal p/ Eletroduto 3/4"</t>
  </si>
  <si>
    <t>Soquete base 2G10</t>
  </si>
  <si>
    <t>Soquete base E27</t>
  </si>
  <si>
    <t>Soquete base G24</t>
  </si>
  <si>
    <t>Spot 1 lâmpada compacta fluorescente</t>
  </si>
  <si>
    <t>Spot 1 lâmpada incandescente</t>
  </si>
  <si>
    <t>Te horizontal 50x50mm para eletrocalha</t>
  </si>
  <si>
    <t>Tomada antena retangular</t>
  </si>
  <si>
    <t>Tomada Miolo Bloco NBR VM DT 99231.00</t>
  </si>
  <si>
    <t>Tomada RJ-45 CAT6 1375055-1 BG AMP</t>
  </si>
  <si>
    <t>Tomada telefone RJ11 retangular - sem placa</t>
  </si>
  <si>
    <t>Tomada universal 2P+T 10A com placa</t>
  </si>
  <si>
    <t>Tomada universal 2P+T 15A com placa</t>
  </si>
  <si>
    <t>Tomada universal retangular 2P+T 20A com placa</t>
  </si>
  <si>
    <t>Adaptador para tubo de polietileno 3/4"</t>
  </si>
  <si>
    <t>Adaptador soldavel p/ caixa dagua 25mm x 3/4" com flanges livres</t>
  </si>
  <si>
    <t>Adaptador soldavel p/ caixa dagua 32mm x 1" longo com flanges livres</t>
  </si>
  <si>
    <t>Adaptador soldável curto c/ bolsa-rosca p/ registro 25mm - 3/4"</t>
  </si>
  <si>
    <t>Bucha de redução 32mm-25mm</t>
  </si>
  <si>
    <t>Caixa d' água polietileno - 750l</t>
  </si>
  <si>
    <t>Caixa de gordura PVC multipla 50x100cm 19l</t>
  </si>
  <si>
    <t>Caixa metalica 10x10cm</t>
  </si>
  <si>
    <t>Caixa protetora para hidrômetro embutir</t>
  </si>
  <si>
    <t>Caixa sifonada 100x100x50 com grelha</t>
  </si>
  <si>
    <t>Caixa sifonada 150x150x50 com grelha</t>
  </si>
  <si>
    <t>Colar de tomada em PVC 3/4"</t>
  </si>
  <si>
    <t>Curva 45 longa 50mm</t>
  </si>
  <si>
    <t>Curva 45º 25mm</t>
  </si>
  <si>
    <t>Curva 90 longa 40mm</t>
  </si>
  <si>
    <t>Curva 90º 25mm</t>
  </si>
  <si>
    <t>Curva 90º 32mm</t>
  </si>
  <si>
    <t>Engate flexivel metal cromada com canopla 1/2 - 30cm</t>
  </si>
  <si>
    <t>Engate flexível plástico 1/2" - 30cm</t>
  </si>
  <si>
    <t>Hidrometro D=25mm Vazao=3m³</t>
  </si>
  <si>
    <t>Joelho 45° 100mm</t>
  </si>
  <si>
    <t>Joelho 45° 40mm</t>
  </si>
  <si>
    <t>Joelho 45° soldável 20mm</t>
  </si>
  <si>
    <t>Joelho 45º soldável 25mm</t>
  </si>
  <si>
    <t>Joelho 90 soldável 25mm</t>
  </si>
  <si>
    <t>Joelho 90° 100mm</t>
  </si>
  <si>
    <t>Joelho 90° 50mm</t>
  </si>
  <si>
    <t>Joelho 90° c/ anel p/ esgoto secundário 40mm - 1 1/2"</t>
  </si>
  <si>
    <t>Joelho 90° c/ anel p/ esgoto secundário 50mm - 2"</t>
  </si>
  <si>
    <t>Joelho 90° soldável 20mm</t>
  </si>
  <si>
    <t>Joelho de redução 90° soldável c/ bucha de latão 25mm - 1/2"</t>
  </si>
  <si>
    <t>Joelho de redução 90° soldável c/ bucha de latão 25mm - 3/4"</t>
  </si>
  <si>
    <t>Junção simples 100mm-50mm</t>
  </si>
  <si>
    <t>Kit cavalete 3/4" - com registro de esfera com borboleta 3/4" e tubo aletado 3/4"</t>
  </si>
  <si>
    <t>Luva soldável 25mm</t>
  </si>
  <si>
    <t>Luva soldável 50mm</t>
  </si>
  <si>
    <t>Prolongamento para caixa sifonada 100x100mm</t>
  </si>
  <si>
    <t>Prolongamento para caixa sifonada 150x150mm</t>
  </si>
  <si>
    <t>Registro de esfera PVC VS soldável D=3/4"</t>
  </si>
  <si>
    <t>Registro de esfera VS soldável D=1"</t>
  </si>
  <si>
    <t>Registro de esfera VS soldável D=3/4"</t>
  </si>
  <si>
    <t>Registro de gaveta com canopla cromada 3/4"</t>
  </si>
  <si>
    <t>Sifão de copo para lavatorio 1"-1.1/2"</t>
  </si>
  <si>
    <t>Sifão de copo para pia 1"-2"</t>
  </si>
  <si>
    <t>Sifão flexível com adaptador 1.1/2"-1.1/2"</t>
  </si>
  <si>
    <t>Te 90º soldável 25mm</t>
  </si>
  <si>
    <t>Te 90º soldável 32mm</t>
  </si>
  <si>
    <t>Te de redução 90 soldável 32mm-25mm</t>
  </si>
  <si>
    <t>Te sanitário 100mm-100mm</t>
  </si>
  <si>
    <t>Te sanitário 100mm-50mm</t>
  </si>
  <si>
    <t>Terminal de ventilação 75mm</t>
  </si>
  <si>
    <t>Torneira Boia para caixa dágua 3/4"</t>
  </si>
  <si>
    <t>Tubo 25mm</t>
  </si>
  <si>
    <t>Tubo 32mm</t>
  </si>
  <si>
    <t>Tubo rígido c/ ponta lisa 100mm</t>
  </si>
  <si>
    <t>Tubo rígido c/ ponta lisa 20mm</t>
  </si>
  <si>
    <t>Tubo rígido c/ ponta lisa 40mm</t>
  </si>
  <si>
    <t>Tubo rígido c/ ponta lisa 50mm</t>
  </si>
  <si>
    <t>Válvula p/ lavatório  1"</t>
  </si>
  <si>
    <t>Válvula p/ tanque 1 1/2"</t>
  </si>
  <si>
    <t>Válvula para pia 1"</t>
  </si>
  <si>
    <t>KG</t>
  </si>
  <si>
    <t>Argamassa pré-fabricada de cimento colante para assentamento de peças cerâmicas</t>
  </si>
  <si>
    <t>M²</t>
  </si>
  <si>
    <t>Ceramica Esmaltada 30x30cm assentada com argamassa pre-fabricada e rejunte</t>
  </si>
  <si>
    <t>Ceramica Esmaltada 45x45cm anti-derrapante - H = 8cm - assentada com argamassa pre-fabricada e rejunte</t>
  </si>
  <si>
    <t>Ceramica Esmaltada 45X45cm anti-derrapante assentada com argamassa pre-fabricada e rejunte</t>
  </si>
  <si>
    <t>Ceramica Esmaltada 45x45cm PEI-5 - H = 8cm - assentada com argamassa pre-fabricada e rejunte</t>
  </si>
  <si>
    <t>Ceramica Esmaltada 45X45cm PEI-5 assentada com argamassa pre-fabricada e rejunte</t>
  </si>
  <si>
    <t>Cerâmica Esmaltada 34x45cm - H=150cm - assentada com argamassa pre-fabricada e rejunte</t>
  </si>
  <si>
    <t>Rejunte</t>
  </si>
  <si>
    <t>Massa corrida base PVA</t>
  </si>
  <si>
    <t>LT</t>
  </si>
  <si>
    <t>Selador Acrílico</t>
  </si>
  <si>
    <t>SIKA 1 / VEDACIT (D=1,00) OU EQUIVALENTE</t>
  </si>
  <si>
    <t>Tinta látex acrílica</t>
  </si>
  <si>
    <t>Trmcha dupla (largura: 2")</t>
  </si>
  <si>
    <t>Zarcão</t>
  </si>
  <si>
    <t>Bacia sanitária com caixa acoplada - incluso parafuso de fixação e junta plastica de vedação</t>
  </si>
  <si>
    <t>Barra para deficiente</t>
  </si>
  <si>
    <t>Kit acessórios plástico para banheiro (papeleira-rolo, saboneteira, toalheiro-papel)</t>
  </si>
  <si>
    <t>Lavatório suspenso com coluna 45x55cm - incluso parafuso de fixação</t>
  </si>
  <si>
    <t>Suporte para bancada da pia - dois lados</t>
  </si>
  <si>
    <t>Suporte para tanque - dois lados</t>
  </si>
  <si>
    <t>Tanque 22 litros mármore sintético suspenso - incluso parafuso de fixação e colocação</t>
  </si>
  <si>
    <t>Torneira cromada longa p/Pia de parede sem arejador</t>
  </si>
  <si>
    <t>Torneira cromada p/Lavatório de bancada sem arejador</t>
  </si>
  <si>
    <t>Torneira cromada p/Tanque de parede sem arejador</t>
  </si>
  <si>
    <t>Conjunto de Ferragens: Cilindro/Roseta/Maçaneta tipo alavanca - portas metalicas de 1 folha</t>
  </si>
  <si>
    <t>Conjunto de Ferragens: Cilindro/Roseta/Maçaneta tipo alavanca - portas metalicas de 2 folha</t>
  </si>
  <si>
    <t>Dobradiça de ferro cromado - portas metálicas</t>
  </si>
  <si>
    <t>Janela basculante - s/ vidro - com grade - 100x60cm</t>
  </si>
  <si>
    <t>Janela maximo-ar - s/ vidro - com grade - 50x150cm</t>
  </si>
  <si>
    <t>Janela metálica de correr 2 folhas p/ vidro - s/ venez. - s/ vidro - com grade - 100x100cm/200x100cm - pré-zincada</t>
  </si>
  <si>
    <t>Porta (chapa 22)/Batente (chapa 18) metálica de abrir c/ grade e vidro 2 folha - 150x210cm - c/ ferragem - s/ fechadura - s/vidro</t>
  </si>
  <si>
    <t>Porta (chapa 22)/Batente (chapa 18) metálica de abrir c/ venez. e p/ vidro 1 folha - 80x210cm - s/ ferragem - s/ fechadura - s/vidro - pré-zincada</t>
  </si>
  <si>
    <t>Porta (chapa 22)/Batente (chapa 18) metálica de abrir c/ venez. vent. 1 folha - 80x210cm - s/ ferragem - s/ fechadura</t>
  </si>
  <si>
    <t>Vidro liso incolor 4mm</t>
  </si>
  <si>
    <t>Vidro temperado incolor 6mm - Porta e Janela Fixa</t>
  </si>
  <si>
    <t>Aditivo impermeabilizante utilizado na argamassa de assentamento das 3 primeiras fiadas de todas as alvenarias</t>
  </si>
  <si>
    <t>Impermeabilização de vigas baldrames com tinta asfaltica - 2 demãos</t>
  </si>
  <si>
    <t>Calha de chapa galvanizada</t>
  </si>
  <si>
    <t>Cumeeira para telha cerâmica tipo espigão</t>
  </si>
  <si>
    <t>Telha cerâmica paulista</t>
  </si>
  <si>
    <t>Aguarrás</t>
  </si>
  <si>
    <t>Aguarrás mineral</t>
  </si>
  <si>
    <t>Arame galvanizado (bitola: 12 BWG)</t>
  </si>
  <si>
    <t>Arame galvanizado (bitola: 18 BWG)</t>
  </si>
  <si>
    <t>ARAME GALVANIZADO No. 12 BWG</t>
  </si>
  <si>
    <t>ARAME GALVANIZADO No. 14</t>
  </si>
  <si>
    <t>Arame recozido (diâmetro do fio: 1,25 mm / bitola: 18 BV/G)</t>
  </si>
  <si>
    <t>ARAME RECOZIDO 18</t>
  </si>
  <si>
    <t>AREIA GROSSA</t>
  </si>
  <si>
    <t>Areia Lavada Média</t>
  </si>
  <si>
    <t>Arremate para forro de PVC - perfil "U"</t>
  </si>
  <si>
    <t>Aço CA-50 - 6,3 MM (1/4")</t>
  </si>
  <si>
    <t>Aço CA-50 10,0 MM (3/8")</t>
  </si>
  <si>
    <t>Aço CA-60 B - 5,0 MM</t>
  </si>
  <si>
    <t>Aço CA50 10.0 mm</t>
  </si>
  <si>
    <t>Aço CA50 12.0 mm</t>
  </si>
  <si>
    <t>Aço CA50 6.3 mm</t>
  </si>
  <si>
    <t>Aço CA50 8.0 mm</t>
  </si>
  <si>
    <t>Aço CA60 4.2 mm</t>
  </si>
  <si>
    <t>Aço CA60 5.0 mm</t>
  </si>
  <si>
    <t>Bloco de Concreto Vazado E=10CM</t>
  </si>
  <si>
    <t>Bloco p/ RJ-45 BR DT 99530.00 DUOTEC</t>
  </si>
  <si>
    <t>BRITA 1</t>
  </si>
  <si>
    <t>M³</t>
  </si>
  <si>
    <t>Brita 2</t>
  </si>
  <si>
    <t>BRITA 3 e 4</t>
  </si>
  <si>
    <t>kg</t>
  </si>
  <si>
    <t>Cal Hidrataca CHA III</t>
  </si>
  <si>
    <t>canaleta de concreto 9x19x39cm</t>
  </si>
  <si>
    <t>Cimento Portland CP II-E-32 (Resistência 32 MPa)</t>
  </si>
  <si>
    <t>COMPENSADO RESINADO COLA FENÓLICA 12 MM 2,2X1,1</t>
  </si>
  <si>
    <t>COMPENSADO RESINADO COLA FENÓLICA 6 MM 2,2X1,1</t>
  </si>
  <si>
    <t>Desmoldante de fôrmas para concreto</t>
  </si>
  <si>
    <t xml:space="preserve">L </t>
  </si>
  <si>
    <t>Esmalte sintético para madeiras e metais</t>
  </si>
  <si>
    <t>Espaçador circular de plástico (cobrimento: 30 mm)</t>
  </si>
  <si>
    <t>Espaçador circular de plástico para pilares, fundo e laterais de vigas, lajes, pisos e estacas (cobrimento: 30 mm)</t>
  </si>
  <si>
    <t>Estanho para solda 30 x 70</t>
  </si>
  <si>
    <t>lamina de PVC para forro</t>
  </si>
  <si>
    <t>Lixa para superfície madeira/grana 100</t>
  </si>
  <si>
    <t>Lixa para superfície metálica grana 100</t>
  </si>
  <si>
    <t>Pingadeira de concreto, L=10cm</t>
  </si>
  <si>
    <t>Pino liso de aço (comprimento: 25,00 mm /diâmetro nominal: 1/4")</t>
  </si>
  <si>
    <t>Pontalete 3" x 3" (altura: 75,00 mm / largura: 75,00 mm)</t>
  </si>
  <si>
    <t>Prego 10 x 10 com cabeça (diâmetro da cabeça: 1,5 mm / comprimento: 23,0 mm)</t>
  </si>
  <si>
    <t>Prego 15 x 15 com cabeça (comprimento: 34,5 mm / diâmetro da cabeça: 2,4 mm</t>
  </si>
  <si>
    <t>Prego 17 x 21 com cabeça (comprimento: 48,3 mm /diâmetro da cabeça: 3,0 mm)</t>
  </si>
  <si>
    <t>Prego 17 x 27 com cabeça dupla (comprimento: 62,1 mm / diâmetro da cabeça: 3,0 mm)</t>
  </si>
  <si>
    <t>Prego 18 x 27 com cabeça (diâmetro da cabeça: 3,4 mm / comprimento: 62,1 mm</t>
  </si>
  <si>
    <t>PREGO 18X24</t>
  </si>
  <si>
    <t>Ripa (largura: 20,00 mm / altura: 40,00 mm)</t>
  </si>
  <si>
    <t>Sarrafo 1" x 3" (altura: 75 mm / espessura: 25 mm)</t>
  </si>
  <si>
    <t>Sarrafo aparelhado (seção transversal: 1" x 2")</t>
  </si>
  <si>
    <t>Sarrafo aparelhado (seção transversal: 1" x 4")</t>
  </si>
  <si>
    <t>SARRAFO DE MADEIRA 10 CM</t>
  </si>
  <si>
    <t>Tela de ligação pilar/alvenaria e amarração - L=7,5cm</t>
  </si>
  <si>
    <t>TIJOLO COMUM MACIÇO (4,5x9x19cm)</t>
  </si>
  <si>
    <t>Tijolo Furado 09x14x29 cm</t>
  </si>
  <si>
    <t>Tijolo maciço comum - 5x10x20cm - 1/2 vez - enchimento (verga/contraverga)</t>
  </si>
  <si>
    <t>Tábua 30 cmx2,5cmx3m</t>
  </si>
  <si>
    <t>Tábua aparelhada 3x30cm - apoio caixa dágua</t>
  </si>
  <si>
    <t>Vigota de madeira 6x8cm - apoio caixa dágua</t>
  </si>
  <si>
    <t>Grama esmeralda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</si>
  <si>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</si>
  <si>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</si>
  <si>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</si>
  <si>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</si>
  <si>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</si>
  <si>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</si>
  <si>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</si>
  <si>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</si>
  <si>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</si>
  <si>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MAIRIPOTABA, 09:30 HORAS DO DIA 21/12/2017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</si>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</sst>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7"/>
  <sheetViews>
    <sheetView topLeftCell="A73" workbookViewId="0">
      <selection activeCell="C10" sqref="C10:E10"/>
    </sheetView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50" bestFit="1" customWidth="1"/>
    <col min="5" max="5" width="30" bestFit="1" customWidth="1"/>
    <col min="6" max="6" width="13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265</v>
      </c>
      <c r="B10" s="11"/>
      <c r="C10" s="12" t="s">
        <v>33</v>
      </c>
      <c r="D10" s="12" t="s">
        <v>33</v>
      </c>
      <c r="E10" s="12" t="s">
        <v>33</v>
      </c>
    </row>
    <row r="11" spans="1:7">
      <c r="A11" s="11" t="s">
        <v>266</v>
      </c>
      <c r="B11" s="11"/>
      <c r="C11" s="12" t="s">
        <v>33</v>
      </c>
      <c r="D11" s="12" t="s">
        <v>33</v>
      </c>
      <c r="E11" s="12" t="s">
        <v>33</v>
      </c>
    </row>
    <row r="12" spans="1:7">
      <c r="A12" s="11" t="s">
        <v>267</v>
      </c>
      <c r="B12" s="11"/>
      <c r="C12" s="12" t="s">
        <v>33</v>
      </c>
      <c r="D12" s="12" t="s">
        <v>33</v>
      </c>
      <c r="E12" s="12" t="s">
        <v>33</v>
      </c>
    </row>
    <row r="13" spans="1:7">
      <c r="A13" s="11" t="s">
        <v>268</v>
      </c>
      <c r="B13" s="11"/>
      <c r="C13" s="12" t="s">
        <v>33</v>
      </c>
      <c r="D13" s="12" t="s">
        <v>33</v>
      </c>
      <c r="E13" s="12" t="s">
        <v>33</v>
      </c>
    </row>
    <row r="14" spans="1:7">
      <c r="A14" s="11" t="s">
        <v>269</v>
      </c>
      <c r="B14" s="11"/>
      <c r="C14" s="12" t="s">
        <v>33</v>
      </c>
      <c r="D14" s="12" t="s">
        <v>33</v>
      </c>
      <c r="E14" s="12" t="s">
        <v>33</v>
      </c>
    </row>
    <row r="15" spans="1:7">
      <c r="A15" s="11" t="s">
        <v>270</v>
      </c>
      <c r="B15" s="11"/>
      <c r="C15" s="16" t="s">
        <v>33</v>
      </c>
      <c r="D15" s="16" t="s">
        <v>33</v>
      </c>
      <c r="E15" s="16" t="s">
        <v>33</v>
      </c>
    </row>
    <row r="16" spans="1:7">
      <c r="A16" s="11" t="s">
        <v>271</v>
      </c>
      <c r="B16" s="11"/>
      <c r="C16" s="17" t="s">
        <v>33</v>
      </c>
      <c r="D16" s="17" t="s">
        <v>33</v>
      </c>
      <c r="E16" s="17" t="s">
        <v>33</v>
      </c>
      <c r="F16" s="13" t="s">
        <v>272</v>
      </c>
      <c r="G16" s="9"/>
    </row>
    <row r="18" spans="1:7">
      <c r="A18" s="14" t="s">
        <v>273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5" t="s">
        <v>274</v>
      </c>
      <c r="B21" s="9"/>
      <c r="C21" s="9"/>
      <c r="D21" s="9"/>
      <c r="E21" s="9"/>
      <c r="F21" s="9"/>
      <c r="G21" s="9"/>
    </row>
    <row r="23" spans="1:7">
      <c r="A23" s="1" t="s">
        <v>24</v>
      </c>
      <c r="B23" s="1" t="s">
        <v>25</v>
      </c>
      <c r="C23" s="1" t="s">
        <v>26</v>
      </c>
      <c r="D23" s="1" t="s">
        <v>27</v>
      </c>
      <c r="E23" s="1" t="s">
        <v>28</v>
      </c>
      <c r="F23" s="1" t="s">
        <v>29</v>
      </c>
      <c r="G23" s="1" t="s">
        <v>30</v>
      </c>
    </row>
    <row r="24" spans="1:7" ht="30">
      <c r="A24" s="2">
        <v>1</v>
      </c>
      <c r="B24" s="2" t="s">
        <v>31</v>
      </c>
      <c r="C24" s="4">
        <v>270</v>
      </c>
      <c r="D24" s="5" t="s">
        <v>32</v>
      </c>
      <c r="E24" s="6" t="s">
        <v>33</v>
      </c>
      <c r="F24" s="7" t="s">
        <v>33</v>
      </c>
      <c r="G24" s="3">
        <f t="shared" ref="G24:G55" si="0">IFERROR(C24 *F24,0)</f>
        <v>0</v>
      </c>
    </row>
    <row r="25" spans="1:7" ht="30">
      <c r="A25" s="2">
        <v>2</v>
      </c>
      <c r="B25" s="2" t="s">
        <v>31</v>
      </c>
      <c r="C25" s="4">
        <v>1</v>
      </c>
      <c r="D25" s="5" t="s">
        <v>34</v>
      </c>
      <c r="E25" s="6" t="s">
        <v>33</v>
      </c>
      <c r="F25" s="7" t="s">
        <v>33</v>
      </c>
      <c r="G25" s="3">
        <f t="shared" si="0"/>
        <v>0</v>
      </c>
    </row>
    <row r="26" spans="1:7">
      <c r="A26" s="2">
        <v>3</v>
      </c>
      <c r="B26" s="2" t="s">
        <v>31</v>
      </c>
      <c r="C26" s="4">
        <v>14</v>
      </c>
      <c r="D26" s="5" t="s">
        <v>35</v>
      </c>
      <c r="E26" s="6" t="s">
        <v>33</v>
      </c>
      <c r="F26" s="7" t="s">
        <v>33</v>
      </c>
      <c r="G26" s="3">
        <f t="shared" si="0"/>
        <v>0</v>
      </c>
    </row>
    <row r="27" spans="1:7">
      <c r="A27" s="2">
        <v>4</v>
      </c>
      <c r="B27" s="2" t="s">
        <v>36</v>
      </c>
      <c r="C27" s="4">
        <v>17.829999999999998</v>
      </c>
      <c r="D27" s="5" t="s">
        <v>37</v>
      </c>
      <c r="E27" s="6" t="s">
        <v>33</v>
      </c>
      <c r="F27" s="7" t="s">
        <v>33</v>
      </c>
      <c r="G27" s="3">
        <f t="shared" si="0"/>
        <v>0</v>
      </c>
    </row>
    <row r="28" spans="1:7">
      <c r="A28" s="2">
        <v>5</v>
      </c>
      <c r="B28" s="2" t="s">
        <v>36</v>
      </c>
      <c r="C28" s="4">
        <v>60.3</v>
      </c>
      <c r="D28" s="5" t="s">
        <v>38</v>
      </c>
      <c r="E28" s="6" t="s">
        <v>33</v>
      </c>
      <c r="F28" s="7" t="s">
        <v>33</v>
      </c>
      <c r="G28" s="3">
        <f t="shared" si="0"/>
        <v>0</v>
      </c>
    </row>
    <row r="29" spans="1:7">
      <c r="A29" s="2">
        <v>6</v>
      </c>
      <c r="B29" s="2" t="s">
        <v>31</v>
      </c>
      <c r="C29" s="4">
        <v>52</v>
      </c>
      <c r="D29" s="5" t="s">
        <v>39</v>
      </c>
      <c r="E29" s="6" t="s">
        <v>33</v>
      </c>
      <c r="F29" s="7" t="s">
        <v>33</v>
      </c>
      <c r="G29" s="3">
        <f t="shared" si="0"/>
        <v>0</v>
      </c>
    </row>
    <row r="30" spans="1:7">
      <c r="A30" s="2">
        <v>7</v>
      </c>
      <c r="B30" s="2" t="s">
        <v>31</v>
      </c>
      <c r="C30" s="4">
        <v>22</v>
      </c>
      <c r="D30" s="5" t="s">
        <v>40</v>
      </c>
      <c r="E30" s="6" t="s">
        <v>33</v>
      </c>
      <c r="F30" s="7" t="s">
        <v>33</v>
      </c>
      <c r="G30" s="3">
        <f t="shared" si="0"/>
        <v>0</v>
      </c>
    </row>
    <row r="31" spans="1:7">
      <c r="A31" s="2">
        <v>8</v>
      </c>
      <c r="B31" s="2" t="s">
        <v>31</v>
      </c>
      <c r="C31" s="4">
        <v>7</v>
      </c>
      <c r="D31" s="5" t="s">
        <v>41</v>
      </c>
      <c r="E31" s="6" t="s">
        <v>33</v>
      </c>
      <c r="F31" s="7" t="s">
        <v>33</v>
      </c>
      <c r="G31" s="3">
        <f t="shared" si="0"/>
        <v>0</v>
      </c>
    </row>
    <row r="32" spans="1:7">
      <c r="A32" s="2">
        <v>9</v>
      </c>
      <c r="B32" s="2" t="s">
        <v>36</v>
      </c>
      <c r="C32" s="4">
        <v>56.7</v>
      </c>
      <c r="D32" s="5" t="s">
        <v>42</v>
      </c>
      <c r="E32" s="6" t="s">
        <v>33</v>
      </c>
      <c r="F32" s="7" t="s">
        <v>33</v>
      </c>
      <c r="G32" s="3">
        <f t="shared" si="0"/>
        <v>0</v>
      </c>
    </row>
    <row r="33" spans="1:7">
      <c r="A33" s="2">
        <v>10</v>
      </c>
      <c r="B33" s="2" t="s">
        <v>36</v>
      </c>
      <c r="C33" s="4">
        <v>15.7</v>
      </c>
      <c r="D33" s="5" t="s">
        <v>43</v>
      </c>
      <c r="E33" s="6" t="s">
        <v>33</v>
      </c>
      <c r="F33" s="7" t="s">
        <v>33</v>
      </c>
      <c r="G33" s="3">
        <f t="shared" si="0"/>
        <v>0</v>
      </c>
    </row>
    <row r="34" spans="1:7">
      <c r="A34" s="2">
        <v>11</v>
      </c>
      <c r="B34" s="2" t="s">
        <v>31</v>
      </c>
      <c r="C34" s="4">
        <v>7</v>
      </c>
      <c r="D34" s="5" t="s">
        <v>44</v>
      </c>
      <c r="E34" s="6" t="s">
        <v>33</v>
      </c>
      <c r="F34" s="7" t="s">
        <v>33</v>
      </c>
      <c r="G34" s="3">
        <f t="shared" si="0"/>
        <v>0</v>
      </c>
    </row>
    <row r="35" spans="1:7">
      <c r="A35" s="2">
        <v>12</v>
      </c>
      <c r="B35" s="2" t="s">
        <v>31</v>
      </c>
      <c r="C35" s="4">
        <v>2</v>
      </c>
      <c r="D35" s="5" t="s">
        <v>45</v>
      </c>
      <c r="E35" s="6" t="s">
        <v>33</v>
      </c>
      <c r="F35" s="7" t="s">
        <v>33</v>
      </c>
      <c r="G35" s="3">
        <f t="shared" si="0"/>
        <v>0</v>
      </c>
    </row>
    <row r="36" spans="1:7">
      <c r="A36" s="2">
        <v>13</v>
      </c>
      <c r="B36" s="2" t="s">
        <v>31</v>
      </c>
      <c r="C36" s="4">
        <v>1</v>
      </c>
      <c r="D36" s="5" t="s">
        <v>46</v>
      </c>
      <c r="E36" s="6" t="s">
        <v>33</v>
      </c>
      <c r="F36" s="7" t="s">
        <v>33</v>
      </c>
      <c r="G36" s="3">
        <f t="shared" si="0"/>
        <v>0</v>
      </c>
    </row>
    <row r="37" spans="1:7">
      <c r="A37" s="2">
        <v>14</v>
      </c>
      <c r="B37" s="2" t="s">
        <v>31</v>
      </c>
      <c r="C37" s="4">
        <v>8</v>
      </c>
      <c r="D37" s="5" t="s">
        <v>47</v>
      </c>
      <c r="E37" s="6" t="s">
        <v>33</v>
      </c>
      <c r="F37" s="7" t="s">
        <v>33</v>
      </c>
      <c r="G37" s="3">
        <f t="shared" si="0"/>
        <v>0</v>
      </c>
    </row>
    <row r="38" spans="1:7">
      <c r="A38" s="2">
        <v>15</v>
      </c>
      <c r="B38" s="2" t="s">
        <v>31</v>
      </c>
      <c r="C38" s="4">
        <v>1</v>
      </c>
      <c r="D38" s="5" t="s">
        <v>48</v>
      </c>
      <c r="E38" s="6" t="s">
        <v>33</v>
      </c>
      <c r="F38" s="7" t="s">
        <v>33</v>
      </c>
      <c r="G38" s="3">
        <f t="shared" si="0"/>
        <v>0</v>
      </c>
    </row>
    <row r="39" spans="1:7">
      <c r="A39" s="2">
        <v>16</v>
      </c>
      <c r="B39" s="2" t="s">
        <v>31</v>
      </c>
      <c r="C39" s="4">
        <v>1</v>
      </c>
      <c r="D39" s="5" t="s">
        <v>49</v>
      </c>
      <c r="E39" s="6" t="s">
        <v>33</v>
      </c>
      <c r="F39" s="7" t="s">
        <v>33</v>
      </c>
      <c r="G39" s="3">
        <f t="shared" si="0"/>
        <v>0</v>
      </c>
    </row>
    <row r="40" spans="1:7" ht="30">
      <c r="A40" s="2">
        <v>17</v>
      </c>
      <c r="B40" s="2" t="s">
        <v>31</v>
      </c>
      <c r="C40" s="4">
        <v>3</v>
      </c>
      <c r="D40" s="5" t="s">
        <v>50</v>
      </c>
      <c r="E40" s="6" t="s">
        <v>33</v>
      </c>
      <c r="F40" s="7" t="s">
        <v>33</v>
      </c>
      <c r="G40" s="3">
        <f t="shared" si="0"/>
        <v>0</v>
      </c>
    </row>
    <row r="41" spans="1:7">
      <c r="A41" s="2">
        <v>18</v>
      </c>
      <c r="B41" s="2" t="s">
        <v>31</v>
      </c>
      <c r="C41" s="4">
        <v>1</v>
      </c>
      <c r="D41" s="5" t="s">
        <v>51</v>
      </c>
      <c r="E41" s="6" t="s">
        <v>33</v>
      </c>
      <c r="F41" s="7" t="s">
        <v>33</v>
      </c>
      <c r="G41" s="3">
        <f t="shared" si="0"/>
        <v>0</v>
      </c>
    </row>
    <row r="42" spans="1:7">
      <c r="A42" s="2">
        <v>19</v>
      </c>
      <c r="B42" s="2" t="s">
        <v>31</v>
      </c>
      <c r="C42" s="4">
        <v>3</v>
      </c>
      <c r="D42" s="5" t="s">
        <v>52</v>
      </c>
      <c r="E42" s="6" t="s">
        <v>33</v>
      </c>
      <c r="F42" s="7" t="s">
        <v>33</v>
      </c>
      <c r="G42" s="3">
        <f t="shared" si="0"/>
        <v>0</v>
      </c>
    </row>
    <row r="43" spans="1:7">
      <c r="A43" s="2">
        <v>20</v>
      </c>
      <c r="B43" s="2" t="s">
        <v>36</v>
      </c>
      <c r="C43" s="4">
        <v>21.2</v>
      </c>
      <c r="D43" s="5" t="s">
        <v>53</v>
      </c>
      <c r="E43" s="6" t="s">
        <v>33</v>
      </c>
      <c r="F43" s="7" t="s">
        <v>33</v>
      </c>
      <c r="G43" s="3">
        <f t="shared" si="0"/>
        <v>0</v>
      </c>
    </row>
    <row r="44" spans="1:7">
      <c r="A44" s="2">
        <v>21</v>
      </c>
      <c r="B44" s="2" t="s">
        <v>36</v>
      </c>
      <c r="C44" s="4">
        <v>2.9</v>
      </c>
      <c r="D44" s="5" t="s">
        <v>54</v>
      </c>
      <c r="E44" s="6" t="s">
        <v>33</v>
      </c>
      <c r="F44" s="7" t="s">
        <v>33</v>
      </c>
      <c r="G44" s="3">
        <f t="shared" si="0"/>
        <v>0</v>
      </c>
    </row>
    <row r="45" spans="1:7">
      <c r="A45" s="2">
        <v>22</v>
      </c>
      <c r="B45" s="2" t="s">
        <v>36</v>
      </c>
      <c r="C45" s="4">
        <v>22.3</v>
      </c>
      <c r="D45" s="5" t="s">
        <v>55</v>
      </c>
      <c r="E45" s="6" t="s">
        <v>33</v>
      </c>
      <c r="F45" s="7" t="s">
        <v>33</v>
      </c>
      <c r="G45" s="3">
        <f t="shared" si="0"/>
        <v>0</v>
      </c>
    </row>
    <row r="46" spans="1:7">
      <c r="A46" s="2">
        <v>23</v>
      </c>
      <c r="B46" s="2" t="s">
        <v>56</v>
      </c>
      <c r="C46" s="4">
        <v>22.12</v>
      </c>
      <c r="D46" s="5" t="s">
        <v>57</v>
      </c>
      <c r="E46" s="6" t="s">
        <v>33</v>
      </c>
      <c r="F46" s="7" t="s">
        <v>33</v>
      </c>
      <c r="G46" s="3">
        <f t="shared" si="0"/>
        <v>0</v>
      </c>
    </row>
    <row r="47" spans="1:7">
      <c r="A47" s="2">
        <v>24</v>
      </c>
      <c r="B47" s="2" t="s">
        <v>36</v>
      </c>
      <c r="C47" s="4">
        <v>170.46</v>
      </c>
      <c r="D47" s="5" t="s">
        <v>58</v>
      </c>
      <c r="E47" s="6" t="s">
        <v>33</v>
      </c>
      <c r="F47" s="7" t="s">
        <v>33</v>
      </c>
      <c r="G47" s="3">
        <f t="shared" si="0"/>
        <v>0</v>
      </c>
    </row>
    <row r="48" spans="1:7">
      <c r="A48" s="2">
        <v>25</v>
      </c>
      <c r="B48" s="2" t="s">
        <v>36</v>
      </c>
      <c r="C48" s="4">
        <v>126.38</v>
      </c>
      <c r="D48" s="5" t="s">
        <v>59</v>
      </c>
      <c r="E48" s="6" t="s">
        <v>33</v>
      </c>
      <c r="F48" s="7" t="s">
        <v>33</v>
      </c>
      <c r="G48" s="3">
        <f t="shared" si="0"/>
        <v>0</v>
      </c>
    </row>
    <row r="49" spans="1:7" ht="30">
      <c r="A49" s="2">
        <v>26</v>
      </c>
      <c r="B49" s="2" t="s">
        <v>31</v>
      </c>
      <c r="C49" s="4">
        <v>1</v>
      </c>
      <c r="D49" s="5" t="s">
        <v>60</v>
      </c>
      <c r="E49" s="6" t="s">
        <v>33</v>
      </c>
      <c r="F49" s="7" t="s">
        <v>33</v>
      </c>
      <c r="G49" s="3">
        <f t="shared" si="0"/>
        <v>0</v>
      </c>
    </row>
    <row r="50" spans="1:7" ht="30">
      <c r="A50" s="2">
        <v>27</v>
      </c>
      <c r="B50" s="2" t="s">
        <v>31</v>
      </c>
      <c r="C50" s="4">
        <v>3</v>
      </c>
      <c r="D50" s="5" t="s">
        <v>61</v>
      </c>
      <c r="E50" s="6" t="s">
        <v>33</v>
      </c>
      <c r="F50" s="7" t="s">
        <v>33</v>
      </c>
      <c r="G50" s="3">
        <f t="shared" si="0"/>
        <v>0</v>
      </c>
    </row>
    <row r="51" spans="1:7" ht="30">
      <c r="A51" s="2">
        <v>28</v>
      </c>
      <c r="B51" s="2" t="s">
        <v>36</v>
      </c>
      <c r="C51" s="4">
        <v>91.17</v>
      </c>
      <c r="D51" s="5" t="s">
        <v>62</v>
      </c>
      <c r="E51" s="6" t="s">
        <v>33</v>
      </c>
      <c r="F51" s="7" t="s">
        <v>33</v>
      </c>
      <c r="G51" s="3">
        <f t="shared" si="0"/>
        <v>0</v>
      </c>
    </row>
    <row r="52" spans="1:7" ht="30">
      <c r="A52" s="2">
        <v>29</v>
      </c>
      <c r="B52" s="2" t="s">
        <v>36</v>
      </c>
      <c r="C52" s="4">
        <v>1.5</v>
      </c>
      <c r="D52" s="5" t="s">
        <v>63</v>
      </c>
      <c r="E52" s="6" t="s">
        <v>33</v>
      </c>
      <c r="F52" s="7" t="s">
        <v>33</v>
      </c>
      <c r="G52" s="3">
        <f t="shared" si="0"/>
        <v>0</v>
      </c>
    </row>
    <row r="53" spans="1:7" ht="30">
      <c r="A53" s="2">
        <v>30</v>
      </c>
      <c r="B53" s="2" t="s">
        <v>36</v>
      </c>
      <c r="C53" s="4">
        <v>747.41</v>
      </c>
      <c r="D53" s="5" t="s">
        <v>64</v>
      </c>
      <c r="E53" s="6" t="s">
        <v>33</v>
      </c>
      <c r="F53" s="7" t="s">
        <v>33</v>
      </c>
      <c r="G53" s="3">
        <f t="shared" si="0"/>
        <v>0</v>
      </c>
    </row>
    <row r="54" spans="1:7">
      <c r="A54" s="2">
        <v>31</v>
      </c>
      <c r="B54" s="2" t="s">
        <v>31</v>
      </c>
      <c r="C54" s="4">
        <v>4</v>
      </c>
      <c r="D54" s="5" t="s">
        <v>65</v>
      </c>
      <c r="E54" s="6" t="s">
        <v>33</v>
      </c>
      <c r="F54" s="7" t="s">
        <v>33</v>
      </c>
      <c r="G54" s="3">
        <f t="shared" si="0"/>
        <v>0</v>
      </c>
    </row>
    <row r="55" spans="1:7" ht="30">
      <c r="A55" s="2">
        <v>32</v>
      </c>
      <c r="B55" s="2" t="s">
        <v>31</v>
      </c>
      <c r="C55" s="4">
        <v>4</v>
      </c>
      <c r="D55" s="5" t="s">
        <v>66</v>
      </c>
      <c r="E55" s="6" t="s">
        <v>33</v>
      </c>
      <c r="F55" s="7" t="s">
        <v>33</v>
      </c>
      <c r="G55" s="3">
        <f t="shared" si="0"/>
        <v>0</v>
      </c>
    </row>
    <row r="56" spans="1:7" ht="30">
      <c r="A56" s="2">
        <v>33</v>
      </c>
      <c r="B56" s="2" t="s">
        <v>31</v>
      </c>
      <c r="C56" s="4">
        <v>2</v>
      </c>
      <c r="D56" s="5" t="s">
        <v>67</v>
      </c>
      <c r="E56" s="6" t="s">
        <v>33</v>
      </c>
      <c r="F56" s="7" t="s">
        <v>33</v>
      </c>
      <c r="G56" s="3">
        <f t="shared" ref="G56:G86" si="1">IFERROR(C56 *F56,0)</f>
        <v>0</v>
      </c>
    </row>
    <row r="57" spans="1:7" ht="30">
      <c r="A57" s="2">
        <v>34</v>
      </c>
      <c r="B57" s="2" t="s">
        <v>31</v>
      </c>
      <c r="C57" s="4">
        <v>14</v>
      </c>
      <c r="D57" s="5" t="s">
        <v>68</v>
      </c>
      <c r="E57" s="6" t="s">
        <v>33</v>
      </c>
      <c r="F57" s="7" t="s">
        <v>33</v>
      </c>
      <c r="G57" s="3">
        <f t="shared" si="1"/>
        <v>0</v>
      </c>
    </row>
    <row r="58" spans="1:7">
      <c r="A58" s="2">
        <v>35</v>
      </c>
      <c r="B58" s="2" t="s">
        <v>31</v>
      </c>
      <c r="C58" s="4">
        <v>7</v>
      </c>
      <c r="D58" s="5" t="s">
        <v>69</v>
      </c>
      <c r="E58" s="6" t="s">
        <v>33</v>
      </c>
      <c r="F58" s="7" t="s">
        <v>33</v>
      </c>
      <c r="G58" s="3">
        <f t="shared" si="1"/>
        <v>0</v>
      </c>
    </row>
    <row r="59" spans="1:7">
      <c r="A59" s="2">
        <v>36</v>
      </c>
      <c r="B59" s="2" t="s">
        <v>31</v>
      </c>
      <c r="C59" s="4">
        <v>3</v>
      </c>
      <c r="D59" s="5" t="s">
        <v>70</v>
      </c>
      <c r="E59" s="6" t="s">
        <v>33</v>
      </c>
      <c r="F59" s="7" t="s">
        <v>33</v>
      </c>
      <c r="G59" s="3">
        <f t="shared" si="1"/>
        <v>0</v>
      </c>
    </row>
    <row r="60" spans="1:7">
      <c r="A60" s="2">
        <v>37</v>
      </c>
      <c r="B60" s="2" t="s">
        <v>31</v>
      </c>
      <c r="C60" s="4">
        <v>5</v>
      </c>
      <c r="D60" s="5" t="s">
        <v>71</v>
      </c>
      <c r="E60" s="6" t="s">
        <v>33</v>
      </c>
      <c r="F60" s="7" t="s">
        <v>33</v>
      </c>
      <c r="G60" s="3">
        <f t="shared" si="1"/>
        <v>0</v>
      </c>
    </row>
    <row r="61" spans="1:7">
      <c r="A61" s="2">
        <v>38</v>
      </c>
      <c r="B61" s="2" t="s">
        <v>31</v>
      </c>
      <c r="C61" s="4">
        <v>2</v>
      </c>
      <c r="D61" s="5" t="s">
        <v>72</v>
      </c>
      <c r="E61" s="6" t="s">
        <v>33</v>
      </c>
      <c r="F61" s="7" t="s">
        <v>33</v>
      </c>
      <c r="G61" s="3">
        <f t="shared" si="1"/>
        <v>0</v>
      </c>
    </row>
    <row r="62" spans="1:7">
      <c r="A62" s="2">
        <v>39</v>
      </c>
      <c r="B62" s="2" t="s">
        <v>31</v>
      </c>
      <c r="C62" s="4">
        <v>7</v>
      </c>
      <c r="D62" s="5" t="s">
        <v>73</v>
      </c>
      <c r="E62" s="6" t="s">
        <v>33</v>
      </c>
      <c r="F62" s="7" t="s">
        <v>33</v>
      </c>
      <c r="G62" s="3">
        <f t="shared" si="1"/>
        <v>0</v>
      </c>
    </row>
    <row r="63" spans="1:7">
      <c r="A63" s="2">
        <v>40</v>
      </c>
      <c r="B63" s="2" t="s">
        <v>31</v>
      </c>
      <c r="C63" s="4">
        <v>1</v>
      </c>
      <c r="D63" s="5" t="s">
        <v>74</v>
      </c>
      <c r="E63" s="6" t="s">
        <v>33</v>
      </c>
      <c r="F63" s="7" t="s">
        <v>33</v>
      </c>
      <c r="G63" s="3">
        <f t="shared" si="1"/>
        <v>0</v>
      </c>
    </row>
    <row r="64" spans="1:7">
      <c r="A64" s="2">
        <v>41</v>
      </c>
      <c r="B64" s="2" t="s">
        <v>31</v>
      </c>
      <c r="C64" s="4">
        <v>1</v>
      </c>
      <c r="D64" s="5" t="s">
        <v>75</v>
      </c>
      <c r="E64" s="6" t="s">
        <v>33</v>
      </c>
      <c r="F64" s="7" t="s">
        <v>33</v>
      </c>
      <c r="G64" s="3">
        <f t="shared" si="1"/>
        <v>0</v>
      </c>
    </row>
    <row r="65" spans="1:7">
      <c r="A65" s="2">
        <v>42</v>
      </c>
      <c r="B65" s="2" t="s">
        <v>31</v>
      </c>
      <c r="C65" s="4">
        <v>9</v>
      </c>
      <c r="D65" s="5" t="s">
        <v>76</v>
      </c>
      <c r="E65" s="6" t="s">
        <v>33</v>
      </c>
      <c r="F65" s="7" t="s">
        <v>33</v>
      </c>
      <c r="G65" s="3">
        <f t="shared" si="1"/>
        <v>0</v>
      </c>
    </row>
    <row r="66" spans="1:7">
      <c r="A66" s="2">
        <v>43</v>
      </c>
      <c r="B66" s="2" t="s">
        <v>31</v>
      </c>
      <c r="C66" s="4">
        <v>2</v>
      </c>
      <c r="D66" s="5" t="s">
        <v>77</v>
      </c>
      <c r="E66" s="6" t="s">
        <v>33</v>
      </c>
      <c r="F66" s="7" t="s">
        <v>33</v>
      </c>
      <c r="G66" s="3">
        <f t="shared" si="1"/>
        <v>0</v>
      </c>
    </row>
    <row r="67" spans="1:7">
      <c r="A67" s="2">
        <v>44</v>
      </c>
      <c r="B67" s="2" t="s">
        <v>31</v>
      </c>
      <c r="C67" s="4">
        <v>7</v>
      </c>
      <c r="D67" s="5" t="s">
        <v>78</v>
      </c>
      <c r="E67" s="6" t="s">
        <v>33</v>
      </c>
      <c r="F67" s="7" t="s">
        <v>33</v>
      </c>
      <c r="G67" s="3">
        <f t="shared" si="1"/>
        <v>0</v>
      </c>
    </row>
    <row r="68" spans="1:7">
      <c r="A68" s="2">
        <v>45</v>
      </c>
      <c r="B68" s="2" t="s">
        <v>31</v>
      </c>
      <c r="C68" s="4">
        <v>2</v>
      </c>
      <c r="D68" s="5" t="s">
        <v>79</v>
      </c>
      <c r="E68" s="6" t="s">
        <v>33</v>
      </c>
      <c r="F68" s="7" t="s">
        <v>33</v>
      </c>
      <c r="G68" s="3">
        <f t="shared" si="1"/>
        <v>0</v>
      </c>
    </row>
    <row r="69" spans="1:7">
      <c r="A69" s="2">
        <v>46</v>
      </c>
      <c r="B69" s="2" t="s">
        <v>31</v>
      </c>
      <c r="C69" s="4">
        <v>1</v>
      </c>
      <c r="D69" s="5" t="s">
        <v>80</v>
      </c>
      <c r="E69" s="6" t="s">
        <v>33</v>
      </c>
      <c r="F69" s="7" t="s">
        <v>33</v>
      </c>
      <c r="G69" s="3">
        <f t="shared" si="1"/>
        <v>0</v>
      </c>
    </row>
    <row r="70" spans="1:7" ht="30">
      <c r="A70" s="2">
        <v>47</v>
      </c>
      <c r="B70" s="2" t="s">
        <v>31</v>
      </c>
      <c r="C70" s="4">
        <v>4</v>
      </c>
      <c r="D70" s="5" t="s">
        <v>81</v>
      </c>
      <c r="E70" s="6" t="s">
        <v>33</v>
      </c>
      <c r="F70" s="7" t="s">
        <v>33</v>
      </c>
      <c r="G70" s="3">
        <f t="shared" si="1"/>
        <v>0</v>
      </c>
    </row>
    <row r="71" spans="1:7" ht="30">
      <c r="A71" s="2">
        <v>48</v>
      </c>
      <c r="B71" s="2" t="s">
        <v>31</v>
      </c>
      <c r="C71" s="4">
        <v>2</v>
      </c>
      <c r="D71" s="5" t="s">
        <v>82</v>
      </c>
      <c r="E71" s="6" t="s">
        <v>33</v>
      </c>
      <c r="F71" s="7" t="s">
        <v>33</v>
      </c>
      <c r="G71" s="3">
        <f t="shared" si="1"/>
        <v>0</v>
      </c>
    </row>
    <row r="72" spans="1:7" ht="30">
      <c r="A72" s="2">
        <v>49</v>
      </c>
      <c r="B72" s="2" t="s">
        <v>31</v>
      </c>
      <c r="C72" s="4">
        <v>14</v>
      </c>
      <c r="D72" s="5" t="s">
        <v>83</v>
      </c>
      <c r="E72" s="6" t="s">
        <v>33</v>
      </c>
      <c r="F72" s="7" t="s">
        <v>33</v>
      </c>
      <c r="G72" s="3">
        <f t="shared" si="1"/>
        <v>0</v>
      </c>
    </row>
    <row r="73" spans="1:7">
      <c r="A73" s="2">
        <v>50</v>
      </c>
      <c r="B73" s="2" t="s">
        <v>31</v>
      </c>
      <c r="C73" s="4">
        <v>8</v>
      </c>
      <c r="D73" s="5" t="s">
        <v>84</v>
      </c>
      <c r="E73" s="6" t="s">
        <v>33</v>
      </c>
      <c r="F73" s="7" t="s">
        <v>33</v>
      </c>
      <c r="G73" s="3">
        <f t="shared" si="1"/>
        <v>0</v>
      </c>
    </row>
    <row r="74" spans="1:7">
      <c r="A74" s="2">
        <v>51</v>
      </c>
      <c r="B74" s="2" t="s">
        <v>31</v>
      </c>
      <c r="C74" s="4">
        <v>14</v>
      </c>
      <c r="D74" s="5" t="s">
        <v>85</v>
      </c>
      <c r="E74" s="6" t="s">
        <v>33</v>
      </c>
      <c r="F74" s="7" t="s">
        <v>33</v>
      </c>
      <c r="G74" s="3">
        <f t="shared" si="1"/>
        <v>0</v>
      </c>
    </row>
    <row r="75" spans="1:7">
      <c r="A75" s="2">
        <v>52</v>
      </c>
      <c r="B75" s="2" t="s">
        <v>31</v>
      </c>
      <c r="C75" s="4">
        <v>2</v>
      </c>
      <c r="D75" s="5" t="s">
        <v>86</v>
      </c>
      <c r="E75" s="6" t="s">
        <v>33</v>
      </c>
      <c r="F75" s="7" t="s">
        <v>33</v>
      </c>
      <c r="G75" s="3">
        <f t="shared" si="1"/>
        <v>0</v>
      </c>
    </row>
    <row r="76" spans="1:7">
      <c r="A76" s="2">
        <v>53</v>
      </c>
      <c r="B76" s="2" t="s">
        <v>31</v>
      </c>
      <c r="C76" s="4">
        <v>6</v>
      </c>
      <c r="D76" s="5" t="s">
        <v>87</v>
      </c>
      <c r="E76" s="6" t="s">
        <v>33</v>
      </c>
      <c r="F76" s="7" t="s">
        <v>33</v>
      </c>
      <c r="G76" s="3">
        <f t="shared" si="1"/>
        <v>0</v>
      </c>
    </row>
    <row r="77" spans="1:7">
      <c r="A77" s="2">
        <v>54</v>
      </c>
      <c r="B77" s="2" t="s">
        <v>31</v>
      </c>
      <c r="C77" s="4">
        <v>20</v>
      </c>
      <c r="D77" s="5" t="s">
        <v>88</v>
      </c>
      <c r="E77" s="6" t="s">
        <v>33</v>
      </c>
      <c r="F77" s="7" t="s">
        <v>33</v>
      </c>
      <c r="G77" s="3">
        <f t="shared" si="1"/>
        <v>0</v>
      </c>
    </row>
    <row r="78" spans="1:7">
      <c r="A78" s="2">
        <v>55</v>
      </c>
      <c r="B78" s="2" t="s">
        <v>31</v>
      </c>
      <c r="C78" s="4">
        <v>2</v>
      </c>
      <c r="D78" s="5" t="s">
        <v>89</v>
      </c>
      <c r="E78" s="6" t="s">
        <v>33</v>
      </c>
      <c r="F78" s="7" t="s">
        <v>33</v>
      </c>
      <c r="G78" s="3">
        <f t="shared" si="1"/>
        <v>0</v>
      </c>
    </row>
    <row r="79" spans="1:7">
      <c r="A79" s="2">
        <v>56</v>
      </c>
      <c r="B79" s="2" t="s">
        <v>31</v>
      </c>
      <c r="C79" s="4">
        <v>6</v>
      </c>
      <c r="D79" s="5" t="s">
        <v>90</v>
      </c>
      <c r="E79" s="6" t="s">
        <v>33</v>
      </c>
      <c r="F79" s="7" t="s">
        <v>33</v>
      </c>
      <c r="G79" s="3">
        <f t="shared" si="1"/>
        <v>0</v>
      </c>
    </row>
    <row r="80" spans="1:7">
      <c r="A80" s="2">
        <v>57</v>
      </c>
      <c r="B80" s="2" t="s">
        <v>31</v>
      </c>
      <c r="C80" s="4">
        <v>3</v>
      </c>
      <c r="D80" s="5" t="s">
        <v>91</v>
      </c>
      <c r="E80" s="6" t="s">
        <v>33</v>
      </c>
      <c r="F80" s="7" t="s">
        <v>33</v>
      </c>
      <c r="G80" s="3">
        <f t="shared" si="1"/>
        <v>0</v>
      </c>
    </row>
    <row r="81" spans="1:7">
      <c r="A81" s="2">
        <v>58</v>
      </c>
      <c r="B81" s="2" t="s">
        <v>31</v>
      </c>
      <c r="C81" s="4">
        <v>7</v>
      </c>
      <c r="D81" s="5" t="s">
        <v>92</v>
      </c>
      <c r="E81" s="6" t="s">
        <v>33</v>
      </c>
      <c r="F81" s="7" t="s">
        <v>33</v>
      </c>
      <c r="G81" s="3">
        <f t="shared" si="1"/>
        <v>0</v>
      </c>
    </row>
    <row r="82" spans="1:7">
      <c r="A82" s="2">
        <v>59</v>
      </c>
      <c r="B82" s="2" t="s">
        <v>31</v>
      </c>
      <c r="C82" s="4">
        <v>7</v>
      </c>
      <c r="D82" s="5" t="s">
        <v>93</v>
      </c>
      <c r="E82" s="6" t="s">
        <v>33</v>
      </c>
      <c r="F82" s="7" t="s">
        <v>33</v>
      </c>
      <c r="G82" s="3">
        <f t="shared" si="1"/>
        <v>0</v>
      </c>
    </row>
    <row r="83" spans="1:7">
      <c r="A83" s="2">
        <v>60</v>
      </c>
      <c r="B83" s="2" t="s">
        <v>31</v>
      </c>
      <c r="C83" s="4">
        <v>5</v>
      </c>
      <c r="D83" s="5" t="s">
        <v>94</v>
      </c>
      <c r="E83" s="6" t="s">
        <v>33</v>
      </c>
      <c r="F83" s="7" t="s">
        <v>33</v>
      </c>
      <c r="G83" s="3">
        <f t="shared" si="1"/>
        <v>0</v>
      </c>
    </row>
    <row r="84" spans="1:7">
      <c r="A84" s="2">
        <v>61</v>
      </c>
      <c r="B84" s="2" t="s">
        <v>31</v>
      </c>
      <c r="C84" s="4">
        <v>27</v>
      </c>
      <c r="D84" s="5" t="s">
        <v>95</v>
      </c>
      <c r="E84" s="6" t="s">
        <v>33</v>
      </c>
      <c r="F84" s="7" t="s">
        <v>33</v>
      </c>
      <c r="G84" s="3">
        <f t="shared" si="1"/>
        <v>0</v>
      </c>
    </row>
    <row r="85" spans="1:7">
      <c r="A85" s="2">
        <v>62</v>
      </c>
      <c r="B85" s="2" t="s">
        <v>31</v>
      </c>
      <c r="C85" s="4">
        <v>1</v>
      </c>
      <c r="D85" s="5" t="s">
        <v>96</v>
      </c>
      <c r="E85" s="6" t="s">
        <v>33</v>
      </c>
      <c r="F85" s="7" t="s">
        <v>33</v>
      </c>
      <c r="G85" s="3">
        <f t="shared" si="1"/>
        <v>0</v>
      </c>
    </row>
    <row r="86" spans="1:7">
      <c r="A86" s="2">
        <v>63</v>
      </c>
      <c r="B86" s="2" t="s">
        <v>31</v>
      </c>
      <c r="C86" s="4">
        <v>5</v>
      </c>
      <c r="D86" s="5" t="s">
        <v>97</v>
      </c>
      <c r="E86" s="6" t="s">
        <v>33</v>
      </c>
      <c r="F86" s="7" t="s">
        <v>33</v>
      </c>
      <c r="G86" s="3">
        <f t="shared" si="1"/>
        <v>0</v>
      </c>
    </row>
    <row r="87" spans="1:7">
      <c r="G87" s="3">
        <f>SUM(G22:G86)</f>
        <v>0</v>
      </c>
    </row>
  </sheetData>
  <sheetProtection password="C703" sheet="1" formatCells="0" formatColumns="0" formatRows="0" insertColumns="0" insertRows="0" insertHyperlinks="0" deleteColumns="0" deleteRows="0" selectLockedCells="1" sort="0" autoFilter="0" pivotTables="0"/>
  <mergeCells count="21">
    <mergeCell ref="F16:G16"/>
    <mergeCell ref="A18:G19"/>
    <mergeCell ref="A21:G21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71"/>
  <sheetViews>
    <sheetView topLeftCell="A61" workbookViewId="0"/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50" bestFit="1" customWidth="1"/>
    <col min="5" max="5" width="30" bestFit="1" customWidth="1"/>
    <col min="6" max="6" width="13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20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21</v>
      </c>
      <c r="B8" s="9"/>
      <c r="C8" s="9"/>
      <c r="D8" s="9"/>
      <c r="E8" s="9"/>
      <c r="F8" s="9"/>
      <c r="G8" s="9"/>
    </row>
    <row r="10" spans="1:7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28</v>
      </c>
      <c r="F10" s="1" t="s">
        <v>29</v>
      </c>
      <c r="G10" s="1" t="s">
        <v>30</v>
      </c>
    </row>
    <row r="11" spans="1:7">
      <c r="A11" s="2">
        <v>1</v>
      </c>
      <c r="B11" s="2" t="s">
        <v>170</v>
      </c>
      <c r="C11" s="4">
        <v>57.07</v>
      </c>
      <c r="D11" s="5" t="s">
        <v>202</v>
      </c>
      <c r="E11" s="6" t="s">
        <v>33</v>
      </c>
      <c r="F11" s="7" t="s">
        <v>33</v>
      </c>
      <c r="G11" s="3">
        <f t="shared" ref="G11:G42" si="0">IFERROR(C11 *F11,0)</f>
        <v>0</v>
      </c>
    </row>
    <row r="12" spans="1:7">
      <c r="A12" s="2">
        <v>2</v>
      </c>
      <c r="B12" s="2" t="s">
        <v>170</v>
      </c>
      <c r="C12" s="4">
        <v>6.31</v>
      </c>
      <c r="D12" s="5" t="s">
        <v>203</v>
      </c>
      <c r="E12" s="6" t="s">
        <v>33</v>
      </c>
      <c r="F12" s="7" t="s">
        <v>33</v>
      </c>
      <c r="G12" s="3">
        <f t="shared" si="0"/>
        <v>0</v>
      </c>
    </row>
    <row r="13" spans="1:7">
      <c r="A13" s="2">
        <v>3</v>
      </c>
      <c r="B13" s="2" t="s">
        <v>159</v>
      </c>
      <c r="C13" s="4">
        <v>90.04</v>
      </c>
      <c r="D13" s="5" t="s">
        <v>204</v>
      </c>
      <c r="E13" s="6" t="s">
        <v>33</v>
      </c>
      <c r="F13" s="7" t="s">
        <v>33</v>
      </c>
      <c r="G13" s="3">
        <f t="shared" si="0"/>
        <v>0</v>
      </c>
    </row>
    <row r="14" spans="1:7">
      <c r="A14" s="2">
        <v>4</v>
      </c>
      <c r="B14" s="2" t="s">
        <v>159</v>
      </c>
      <c r="C14" s="4">
        <v>33.86</v>
      </c>
      <c r="D14" s="5" t="s">
        <v>205</v>
      </c>
      <c r="E14" s="6" t="s">
        <v>33</v>
      </c>
      <c r="F14" s="7" t="s">
        <v>33</v>
      </c>
      <c r="G14" s="3">
        <f t="shared" si="0"/>
        <v>0</v>
      </c>
    </row>
    <row r="15" spans="1:7">
      <c r="A15" s="2">
        <v>5</v>
      </c>
      <c r="B15" s="2" t="s">
        <v>159</v>
      </c>
      <c r="C15" s="4">
        <v>0.1</v>
      </c>
      <c r="D15" s="5" t="s">
        <v>206</v>
      </c>
      <c r="E15" s="6" t="s">
        <v>33</v>
      </c>
      <c r="F15" s="7" t="s">
        <v>33</v>
      </c>
      <c r="G15" s="3">
        <f t="shared" si="0"/>
        <v>0</v>
      </c>
    </row>
    <row r="16" spans="1:7">
      <c r="A16" s="2">
        <v>6</v>
      </c>
      <c r="B16" s="2" t="s">
        <v>159</v>
      </c>
      <c r="C16" s="4">
        <v>7.0000000000000007E-2</v>
      </c>
      <c r="D16" s="5" t="s">
        <v>207</v>
      </c>
      <c r="E16" s="6" t="s">
        <v>33</v>
      </c>
      <c r="F16" s="7" t="s">
        <v>33</v>
      </c>
      <c r="G16" s="3">
        <f t="shared" si="0"/>
        <v>0</v>
      </c>
    </row>
    <row r="17" spans="1:7" ht="30">
      <c r="A17" s="2">
        <v>7</v>
      </c>
      <c r="B17" s="2" t="s">
        <v>159</v>
      </c>
      <c r="C17" s="4">
        <v>17.260000000000002</v>
      </c>
      <c r="D17" s="5" t="s">
        <v>208</v>
      </c>
      <c r="E17" s="6" t="s">
        <v>33</v>
      </c>
      <c r="F17" s="7" t="s">
        <v>33</v>
      </c>
      <c r="G17" s="3">
        <f t="shared" si="0"/>
        <v>0</v>
      </c>
    </row>
    <row r="18" spans="1:7">
      <c r="A18" s="2">
        <v>8</v>
      </c>
      <c r="B18" s="2" t="s">
        <v>159</v>
      </c>
      <c r="C18" s="4">
        <v>2.46</v>
      </c>
      <c r="D18" s="5" t="s">
        <v>209</v>
      </c>
      <c r="E18" s="6" t="s">
        <v>33</v>
      </c>
      <c r="F18" s="7" t="s">
        <v>33</v>
      </c>
      <c r="G18" s="3">
        <f t="shared" si="0"/>
        <v>0</v>
      </c>
    </row>
    <row r="19" spans="1:7">
      <c r="A19" s="2">
        <v>9</v>
      </c>
      <c r="B19" s="2" t="s">
        <v>161</v>
      </c>
      <c r="C19" s="4">
        <v>2.2799999999999998</v>
      </c>
      <c r="D19" s="5" t="s">
        <v>210</v>
      </c>
      <c r="E19" s="6" t="s">
        <v>33</v>
      </c>
      <c r="F19" s="7" t="s">
        <v>33</v>
      </c>
      <c r="G19" s="3">
        <f t="shared" si="0"/>
        <v>0</v>
      </c>
    </row>
    <row r="20" spans="1:7">
      <c r="A20" s="2">
        <v>10</v>
      </c>
      <c r="B20" s="2" t="s">
        <v>161</v>
      </c>
      <c r="C20" s="4">
        <v>53</v>
      </c>
      <c r="D20" s="5" t="s">
        <v>211</v>
      </c>
      <c r="E20" s="6" t="s">
        <v>33</v>
      </c>
      <c r="F20" s="7" t="s">
        <v>33</v>
      </c>
      <c r="G20" s="3">
        <f t="shared" si="0"/>
        <v>0</v>
      </c>
    </row>
    <row r="21" spans="1:7">
      <c r="A21" s="2">
        <v>11</v>
      </c>
      <c r="B21" s="2" t="s">
        <v>36</v>
      </c>
      <c r="C21" s="4">
        <v>33.86</v>
      </c>
      <c r="D21" s="5" t="s">
        <v>212</v>
      </c>
      <c r="E21" s="6" t="s">
        <v>33</v>
      </c>
      <c r="F21" s="7" t="s">
        <v>33</v>
      </c>
      <c r="G21" s="3">
        <f t="shared" si="0"/>
        <v>0</v>
      </c>
    </row>
    <row r="22" spans="1:7">
      <c r="A22" s="2">
        <v>12</v>
      </c>
      <c r="B22" s="2" t="s">
        <v>159</v>
      </c>
      <c r="C22" s="4">
        <v>80</v>
      </c>
      <c r="D22" s="5" t="s">
        <v>213</v>
      </c>
      <c r="E22" s="6" t="s">
        <v>33</v>
      </c>
      <c r="F22" s="7" t="s">
        <v>33</v>
      </c>
      <c r="G22" s="3">
        <f t="shared" si="0"/>
        <v>0</v>
      </c>
    </row>
    <row r="23" spans="1:7">
      <c r="A23" s="2">
        <v>13</v>
      </c>
      <c r="B23" s="2" t="s">
        <v>159</v>
      </c>
      <c r="C23" s="4">
        <v>25</v>
      </c>
      <c r="D23" s="5" t="s">
        <v>214</v>
      </c>
      <c r="E23" s="6" t="s">
        <v>33</v>
      </c>
      <c r="F23" s="7" t="s">
        <v>33</v>
      </c>
      <c r="G23" s="3">
        <f t="shared" si="0"/>
        <v>0</v>
      </c>
    </row>
    <row r="24" spans="1:7">
      <c r="A24" s="2">
        <v>14</v>
      </c>
      <c r="B24" s="2" t="s">
        <v>159</v>
      </c>
      <c r="C24" s="4">
        <v>38</v>
      </c>
      <c r="D24" s="5" t="s">
        <v>215</v>
      </c>
      <c r="E24" s="6" t="s">
        <v>33</v>
      </c>
      <c r="F24" s="7" t="s">
        <v>33</v>
      </c>
      <c r="G24" s="3">
        <f t="shared" si="0"/>
        <v>0</v>
      </c>
    </row>
    <row r="25" spans="1:7">
      <c r="A25" s="2">
        <v>15</v>
      </c>
      <c r="B25" s="2" t="s">
        <v>159</v>
      </c>
      <c r="C25" s="4">
        <v>451.56</v>
      </c>
      <c r="D25" s="5" t="s">
        <v>216</v>
      </c>
      <c r="E25" s="6" t="s">
        <v>33</v>
      </c>
      <c r="F25" s="7" t="s">
        <v>33</v>
      </c>
      <c r="G25" s="3">
        <f t="shared" si="0"/>
        <v>0</v>
      </c>
    </row>
    <row r="26" spans="1:7">
      <c r="A26" s="2">
        <v>16</v>
      </c>
      <c r="B26" s="2" t="s">
        <v>159</v>
      </c>
      <c r="C26" s="4">
        <v>83.04</v>
      </c>
      <c r="D26" s="5" t="s">
        <v>217</v>
      </c>
      <c r="E26" s="6" t="s">
        <v>33</v>
      </c>
      <c r="F26" s="7" t="s">
        <v>33</v>
      </c>
      <c r="G26" s="3">
        <f t="shared" si="0"/>
        <v>0</v>
      </c>
    </row>
    <row r="27" spans="1:7">
      <c r="A27" s="2">
        <v>17</v>
      </c>
      <c r="B27" s="2" t="s">
        <v>159</v>
      </c>
      <c r="C27" s="4">
        <v>248.13</v>
      </c>
      <c r="D27" s="5" t="s">
        <v>218</v>
      </c>
      <c r="E27" s="6" t="s">
        <v>33</v>
      </c>
      <c r="F27" s="7" t="s">
        <v>33</v>
      </c>
      <c r="G27" s="3">
        <f t="shared" si="0"/>
        <v>0</v>
      </c>
    </row>
    <row r="28" spans="1:7">
      <c r="A28" s="2">
        <v>18</v>
      </c>
      <c r="B28" s="2" t="s">
        <v>159</v>
      </c>
      <c r="C28" s="4">
        <v>143.16</v>
      </c>
      <c r="D28" s="5" t="s">
        <v>219</v>
      </c>
      <c r="E28" s="6" t="s">
        <v>33</v>
      </c>
      <c r="F28" s="7" t="s">
        <v>33</v>
      </c>
      <c r="G28" s="3">
        <f t="shared" si="0"/>
        <v>0</v>
      </c>
    </row>
    <row r="29" spans="1:7">
      <c r="A29" s="2">
        <v>19</v>
      </c>
      <c r="B29" s="2" t="s">
        <v>159</v>
      </c>
      <c r="C29" s="4">
        <v>7.1</v>
      </c>
      <c r="D29" s="5" t="s">
        <v>220</v>
      </c>
      <c r="E29" s="6" t="s">
        <v>33</v>
      </c>
      <c r="F29" s="7" t="s">
        <v>33</v>
      </c>
      <c r="G29" s="3">
        <f t="shared" si="0"/>
        <v>0</v>
      </c>
    </row>
    <row r="30" spans="1:7">
      <c r="A30" s="2">
        <v>20</v>
      </c>
      <c r="B30" s="2" t="s">
        <v>159</v>
      </c>
      <c r="C30" s="4">
        <v>335</v>
      </c>
      <c r="D30" s="5" t="s">
        <v>221</v>
      </c>
      <c r="E30" s="6" t="s">
        <v>33</v>
      </c>
      <c r="F30" s="7" t="s">
        <v>33</v>
      </c>
      <c r="G30" s="3">
        <f t="shared" si="0"/>
        <v>0</v>
      </c>
    </row>
    <row r="31" spans="1:7">
      <c r="A31" s="2">
        <v>21</v>
      </c>
      <c r="B31" s="2" t="s">
        <v>159</v>
      </c>
      <c r="C31" s="4">
        <v>12.91</v>
      </c>
      <c r="D31" s="5" t="s">
        <v>221</v>
      </c>
      <c r="E31" s="6" t="s">
        <v>33</v>
      </c>
      <c r="F31" s="7" t="s">
        <v>33</v>
      </c>
      <c r="G31" s="3">
        <f t="shared" si="0"/>
        <v>0</v>
      </c>
    </row>
    <row r="32" spans="1:7">
      <c r="A32" s="2">
        <v>22</v>
      </c>
      <c r="B32" s="2" t="s">
        <v>31</v>
      </c>
      <c r="C32" s="4">
        <v>192</v>
      </c>
      <c r="D32" s="5" t="s">
        <v>222</v>
      </c>
      <c r="E32" s="6" t="s">
        <v>33</v>
      </c>
      <c r="F32" s="7" t="s">
        <v>33</v>
      </c>
      <c r="G32" s="3">
        <f t="shared" si="0"/>
        <v>0</v>
      </c>
    </row>
    <row r="33" spans="1:7">
      <c r="A33" s="2">
        <v>23</v>
      </c>
      <c r="B33" s="2" t="s">
        <v>31</v>
      </c>
      <c r="C33" s="4">
        <v>7</v>
      </c>
      <c r="D33" s="5" t="s">
        <v>223</v>
      </c>
      <c r="E33" s="6" t="s">
        <v>33</v>
      </c>
      <c r="F33" s="7" t="s">
        <v>33</v>
      </c>
      <c r="G33" s="3">
        <f t="shared" si="0"/>
        <v>0</v>
      </c>
    </row>
    <row r="34" spans="1:7">
      <c r="A34" s="2">
        <v>24</v>
      </c>
      <c r="B34" s="2" t="s">
        <v>36</v>
      </c>
      <c r="C34" s="4">
        <v>7.88</v>
      </c>
      <c r="D34" s="5" t="s">
        <v>224</v>
      </c>
      <c r="E34" s="6" t="s">
        <v>33</v>
      </c>
      <c r="F34" s="7" t="s">
        <v>33</v>
      </c>
      <c r="G34" s="3">
        <f t="shared" si="0"/>
        <v>0</v>
      </c>
    </row>
    <row r="35" spans="1:7">
      <c r="A35" s="2">
        <v>25</v>
      </c>
      <c r="B35" s="2" t="s">
        <v>225</v>
      </c>
      <c r="C35" s="4">
        <v>26.01</v>
      </c>
      <c r="D35" s="5" t="s">
        <v>226</v>
      </c>
      <c r="E35" s="6" t="s">
        <v>33</v>
      </c>
      <c r="F35" s="7" t="s">
        <v>33</v>
      </c>
      <c r="G35" s="3">
        <f t="shared" si="0"/>
        <v>0</v>
      </c>
    </row>
    <row r="36" spans="1:7">
      <c r="A36" s="2">
        <v>26</v>
      </c>
      <c r="B36" s="2" t="s">
        <v>225</v>
      </c>
      <c r="C36" s="4">
        <v>0.74</v>
      </c>
      <c r="D36" s="5" t="s">
        <v>227</v>
      </c>
      <c r="E36" s="6" t="s">
        <v>33</v>
      </c>
      <c r="F36" s="7" t="s">
        <v>33</v>
      </c>
      <c r="G36" s="3">
        <f t="shared" si="0"/>
        <v>0</v>
      </c>
    </row>
    <row r="37" spans="1:7">
      <c r="A37" s="2">
        <v>27</v>
      </c>
      <c r="B37" s="2" t="s">
        <v>228</v>
      </c>
      <c r="C37" s="4">
        <v>647.82000000000005</v>
      </c>
      <c r="D37" s="5" t="s">
        <v>229</v>
      </c>
      <c r="E37" s="6" t="s">
        <v>33</v>
      </c>
      <c r="F37" s="7" t="s">
        <v>33</v>
      </c>
      <c r="G37" s="3">
        <f t="shared" si="0"/>
        <v>0</v>
      </c>
    </row>
    <row r="38" spans="1:7">
      <c r="A38" s="2">
        <v>28</v>
      </c>
      <c r="B38" s="2" t="s">
        <v>31</v>
      </c>
      <c r="C38" s="4">
        <v>118</v>
      </c>
      <c r="D38" s="5" t="s">
        <v>230</v>
      </c>
      <c r="E38" s="6" t="s">
        <v>33</v>
      </c>
      <c r="F38" s="7" t="s">
        <v>33</v>
      </c>
      <c r="G38" s="3">
        <f t="shared" si="0"/>
        <v>0</v>
      </c>
    </row>
    <row r="39" spans="1:7">
      <c r="A39" s="2">
        <v>29</v>
      </c>
      <c r="B39" s="2" t="s">
        <v>159</v>
      </c>
      <c r="C39" s="4">
        <v>14359.28</v>
      </c>
      <c r="D39" s="5" t="s">
        <v>231</v>
      </c>
      <c r="E39" s="6" t="s">
        <v>33</v>
      </c>
      <c r="F39" s="7" t="s">
        <v>33</v>
      </c>
      <c r="G39" s="3">
        <f t="shared" si="0"/>
        <v>0</v>
      </c>
    </row>
    <row r="40" spans="1:7" ht="30">
      <c r="A40" s="2">
        <v>30</v>
      </c>
      <c r="B40" s="2" t="s">
        <v>161</v>
      </c>
      <c r="C40" s="4">
        <v>0.4</v>
      </c>
      <c r="D40" s="5" t="s">
        <v>232</v>
      </c>
      <c r="E40" s="6" t="s">
        <v>33</v>
      </c>
      <c r="F40" s="7" t="s">
        <v>33</v>
      </c>
      <c r="G40" s="3">
        <f t="shared" si="0"/>
        <v>0</v>
      </c>
    </row>
    <row r="41" spans="1:7" ht="30">
      <c r="A41" s="2">
        <v>31</v>
      </c>
      <c r="B41" s="2" t="s">
        <v>161</v>
      </c>
      <c r="C41" s="4">
        <v>1.1399999999999999</v>
      </c>
      <c r="D41" s="5" t="s">
        <v>233</v>
      </c>
      <c r="E41" s="6" t="s">
        <v>33</v>
      </c>
      <c r="F41" s="7" t="s">
        <v>33</v>
      </c>
      <c r="G41" s="3">
        <f t="shared" si="0"/>
        <v>0</v>
      </c>
    </row>
    <row r="42" spans="1:7">
      <c r="A42" s="2">
        <v>32</v>
      </c>
      <c r="B42" s="2" t="s">
        <v>170</v>
      </c>
      <c r="C42" s="4">
        <v>24.81</v>
      </c>
      <c r="D42" s="5" t="s">
        <v>234</v>
      </c>
      <c r="E42" s="6" t="s">
        <v>33</v>
      </c>
      <c r="F42" s="7" t="s">
        <v>33</v>
      </c>
      <c r="G42" s="3">
        <f t="shared" si="0"/>
        <v>0</v>
      </c>
    </row>
    <row r="43" spans="1:7">
      <c r="A43" s="2">
        <v>33</v>
      </c>
      <c r="B43" s="2" t="s">
        <v>235</v>
      </c>
      <c r="C43" s="4">
        <v>37.590000000000003</v>
      </c>
      <c r="D43" s="5" t="s">
        <v>236</v>
      </c>
      <c r="E43" s="6" t="s">
        <v>33</v>
      </c>
      <c r="F43" s="7" t="s">
        <v>33</v>
      </c>
      <c r="G43" s="3">
        <f t="shared" ref="G43:G70" si="1">IFERROR(C43 *F43,0)</f>
        <v>0</v>
      </c>
    </row>
    <row r="44" spans="1:7">
      <c r="A44" s="2">
        <v>34</v>
      </c>
      <c r="B44" s="2" t="s">
        <v>31</v>
      </c>
      <c r="C44" s="4">
        <v>6124.12</v>
      </c>
      <c r="D44" s="5" t="s">
        <v>237</v>
      </c>
      <c r="E44" s="6" t="s">
        <v>33</v>
      </c>
      <c r="F44" s="7" t="s">
        <v>33</v>
      </c>
      <c r="G44" s="3">
        <f t="shared" si="1"/>
        <v>0</v>
      </c>
    </row>
    <row r="45" spans="1:7" ht="45">
      <c r="A45" s="2">
        <v>35</v>
      </c>
      <c r="B45" s="2" t="s">
        <v>31</v>
      </c>
      <c r="C45" s="4">
        <v>272.45999999999998</v>
      </c>
      <c r="D45" s="5" t="s">
        <v>238</v>
      </c>
      <c r="E45" s="6" t="s">
        <v>33</v>
      </c>
      <c r="F45" s="7" t="s">
        <v>33</v>
      </c>
      <c r="G45" s="3">
        <f t="shared" si="1"/>
        <v>0</v>
      </c>
    </row>
    <row r="46" spans="1:7">
      <c r="A46" s="2">
        <v>36</v>
      </c>
      <c r="B46" s="2" t="s">
        <v>159</v>
      </c>
      <c r="C46" s="4">
        <v>0.17</v>
      </c>
      <c r="D46" s="5" t="s">
        <v>239</v>
      </c>
      <c r="E46" s="6" t="s">
        <v>33</v>
      </c>
      <c r="F46" s="7" t="s">
        <v>33</v>
      </c>
      <c r="G46" s="3">
        <f t="shared" si="1"/>
        <v>0</v>
      </c>
    </row>
    <row r="47" spans="1:7">
      <c r="A47" s="2">
        <v>37</v>
      </c>
      <c r="B47" s="2" t="s">
        <v>161</v>
      </c>
      <c r="C47" s="4">
        <v>84.64</v>
      </c>
      <c r="D47" s="5" t="s">
        <v>240</v>
      </c>
      <c r="E47" s="6" t="s">
        <v>33</v>
      </c>
      <c r="F47" s="7" t="s">
        <v>33</v>
      </c>
      <c r="G47" s="3">
        <f t="shared" si="1"/>
        <v>0</v>
      </c>
    </row>
    <row r="48" spans="1:7">
      <c r="A48" s="2">
        <v>38</v>
      </c>
      <c r="B48" s="2" t="s">
        <v>31</v>
      </c>
      <c r="C48" s="4">
        <v>213.04</v>
      </c>
      <c r="D48" s="5" t="s">
        <v>241</v>
      </c>
      <c r="E48" s="6" t="s">
        <v>33</v>
      </c>
      <c r="F48" s="7" t="s">
        <v>33</v>
      </c>
      <c r="G48" s="3">
        <f t="shared" si="1"/>
        <v>0</v>
      </c>
    </row>
    <row r="49" spans="1:7">
      <c r="A49" s="2">
        <v>39</v>
      </c>
      <c r="B49" s="2" t="s">
        <v>31</v>
      </c>
      <c r="C49" s="4">
        <v>66</v>
      </c>
      <c r="D49" s="5" t="s">
        <v>242</v>
      </c>
      <c r="E49" s="6" t="s">
        <v>33</v>
      </c>
      <c r="F49" s="7" t="s">
        <v>33</v>
      </c>
      <c r="G49" s="3">
        <f t="shared" si="1"/>
        <v>0</v>
      </c>
    </row>
    <row r="50" spans="1:7">
      <c r="A50" s="2">
        <v>40</v>
      </c>
      <c r="B50" s="2" t="s">
        <v>161</v>
      </c>
      <c r="C50" s="4">
        <v>5</v>
      </c>
      <c r="D50" s="5" t="s">
        <v>243</v>
      </c>
      <c r="E50" s="6" t="s">
        <v>33</v>
      </c>
      <c r="F50" s="7" t="s">
        <v>33</v>
      </c>
      <c r="G50" s="3">
        <f t="shared" si="1"/>
        <v>0</v>
      </c>
    </row>
    <row r="51" spans="1:7" ht="30">
      <c r="A51" s="2">
        <v>41</v>
      </c>
      <c r="B51" s="2" t="s">
        <v>31</v>
      </c>
      <c r="C51" s="4">
        <v>21.16</v>
      </c>
      <c r="D51" s="5" t="s">
        <v>244</v>
      </c>
      <c r="E51" s="6" t="s">
        <v>33</v>
      </c>
      <c r="F51" s="7" t="s">
        <v>33</v>
      </c>
      <c r="G51" s="3">
        <f t="shared" si="1"/>
        <v>0</v>
      </c>
    </row>
    <row r="52" spans="1:7" ht="30">
      <c r="A52" s="2">
        <v>42</v>
      </c>
      <c r="B52" s="2" t="s">
        <v>56</v>
      </c>
      <c r="C52" s="4">
        <v>793.51</v>
      </c>
      <c r="D52" s="5" t="s">
        <v>245</v>
      </c>
      <c r="E52" s="6" t="s">
        <v>33</v>
      </c>
      <c r="F52" s="7" t="s">
        <v>33</v>
      </c>
      <c r="G52" s="3">
        <f t="shared" si="1"/>
        <v>0</v>
      </c>
    </row>
    <row r="53" spans="1:7" ht="30">
      <c r="A53" s="2">
        <v>43</v>
      </c>
      <c r="B53" s="2" t="s">
        <v>159</v>
      </c>
      <c r="C53" s="4">
        <v>0.59</v>
      </c>
      <c r="D53" s="5" t="s">
        <v>246</v>
      </c>
      <c r="E53" s="6" t="s">
        <v>33</v>
      </c>
      <c r="F53" s="7" t="s">
        <v>33</v>
      </c>
      <c r="G53" s="3">
        <f t="shared" si="1"/>
        <v>0</v>
      </c>
    </row>
    <row r="54" spans="1:7" ht="30">
      <c r="A54" s="2">
        <v>44</v>
      </c>
      <c r="B54" s="2" t="s">
        <v>159</v>
      </c>
      <c r="C54" s="4">
        <v>0.39</v>
      </c>
      <c r="D54" s="5" t="s">
        <v>247</v>
      </c>
      <c r="E54" s="6" t="s">
        <v>33</v>
      </c>
      <c r="F54" s="7" t="s">
        <v>33</v>
      </c>
      <c r="G54" s="3">
        <f t="shared" si="1"/>
        <v>0</v>
      </c>
    </row>
    <row r="55" spans="1:7" ht="30">
      <c r="A55" s="2">
        <v>45</v>
      </c>
      <c r="B55" s="2" t="s">
        <v>159</v>
      </c>
      <c r="C55" s="4">
        <v>37.14</v>
      </c>
      <c r="D55" s="5" t="s">
        <v>248</v>
      </c>
      <c r="E55" s="6" t="s">
        <v>33</v>
      </c>
      <c r="F55" s="7" t="s">
        <v>33</v>
      </c>
      <c r="G55" s="3">
        <f t="shared" si="1"/>
        <v>0</v>
      </c>
    </row>
    <row r="56" spans="1:7" ht="30">
      <c r="A56" s="2">
        <v>46</v>
      </c>
      <c r="B56" s="2" t="s">
        <v>159</v>
      </c>
      <c r="C56" s="4">
        <v>49.52</v>
      </c>
      <c r="D56" s="5" t="s">
        <v>249</v>
      </c>
      <c r="E56" s="6" t="s">
        <v>33</v>
      </c>
      <c r="F56" s="7" t="s">
        <v>33</v>
      </c>
      <c r="G56" s="3">
        <f t="shared" si="1"/>
        <v>0</v>
      </c>
    </row>
    <row r="57" spans="1:7" ht="30">
      <c r="A57" s="2">
        <v>47</v>
      </c>
      <c r="B57" s="2" t="s">
        <v>159</v>
      </c>
      <c r="C57" s="4">
        <v>1.18</v>
      </c>
      <c r="D57" s="5" t="s">
        <v>250</v>
      </c>
      <c r="E57" s="6" t="s">
        <v>33</v>
      </c>
      <c r="F57" s="7" t="s">
        <v>33</v>
      </c>
      <c r="G57" s="3">
        <f t="shared" si="1"/>
        <v>0</v>
      </c>
    </row>
    <row r="58" spans="1:7">
      <c r="A58" s="2">
        <v>48</v>
      </c>
      <c r="B58" s="2" t="s">
        <v>159</v>
      </c>
      <c r="C58" s="4">
        <v>0.69</v>
      </c>
      <c r="D58" s="5" t="s">
        <v>251</v>
      </c>
      <c r="E58" s="6" t="s">
        <v>33</v>
      </c>
      <c r="F58" s="7" t="s">
        <v>33</v>
      </c>
      <c r="G58" s="3">
        <f t="shared" si="1"/>
        <v>0</v>
      </c>
    </row>
    <row r="59" spans="1:7">
      <c r="A59" s="2">
        <v>49</v>
      </c>
      <c r="B59" s="2" t="s">
        <v>56</v>
      </c>
      <c r="C59" s="4">
        <v>56.3</v>
      </c>
      <c r="D59" s="5" t="s">
        <v>252</v>
      </c>
      <c r="E59" s="6" t="s">
        <v>33</v>
      </c>
      <c r="F59" s="7" t="s">
        <v>33</v>
      </c>
      <c r="G59" s="3">
        <f t="shared" si="1"/>
        <v>0</v>
      </c>
    </row>
    <row r="60" spans="1:7">
      <c r="A60" s="2">
        <v>50</v>
      </c>
      <c r="B60" s="2" t="s">
        <v>56</v>
      </c>
      <c r="C60" s="4">
        <v>668.52</v>
      </c>
      <c r="D60" s="5" t="s">
        <v>253</v>
      </c>
      <c r="E60" s="6" t="s">
        <v>33</v>
      </c>
      <c r="F60" s="7" t="s">
        <v>33</v>
      </c>
      <c r="G60" s="3">
        <f t="shared" si="1"/>
        <v>0</v>
      </c>
    </row>
    <row r="61" spans="1:7">
      <c r="A61" s="2">
        <v>51</v>
      </c>
      <c r="B61" s="2" t="s">
        <v>56</v>
      </c>
      <c r="C61" s="4">
        <v>76.180000000000007</v>
      </c>
      <c r="D61" s="5" t="s">
        <v>254</v>
      </c>
      <c r="E61" s="6" t="s">
        <v>33</v>
      </c>
      <c r="F61" s="7" t="s">
        <v>33</v>
      </c>
      <c r="G61" s="3">
        <f t="shared" si="1"/>
        <v>0</v>
      </c>
    </row>
    <row r="62" spans="1:7">
      <c r="A62" s="2">
        <v>52</v>
      </c>
      <c r="B62" s="2" t="s">
        <v>56</v>
      </c>
      <c r="C62" s="4">
        <v>38.090000000000003</v>
      </c>
      <c r="D62" s="5" t="s">
        <v>255</v>
      </c>
      <c r="E62" s="6" t="s">
        <v>33</v>
      </c>
      <c r="F62" s="7" t="s">
        <v>33</v>
      </c>
      <c r="G62" s="3">
        <f t="shared" si="1"/>
        <v>0</v>
      </c>
    </row>
    <row r="63" spans="1:7">
      <c r="A63" s="2">
        <v>53</v>
      </c>
      <c r="B63" s="2" t="s">
        <v>56</v>
      </c>
      <c r="C63" s="4">
        <v>6.25</v>
      </c>
      <c r="D63" s="5" t="s">
        <v>256</v>
      </c>
      <c r="E63" s="6" t="s">
        <v>33</v>
      </c>
      <c r="F63" s="7" t="s">
        <v>33</v>
      </c>
      <c r="G63" s="3">
        <f t="shared" si="1"/>
        <v>0</v>
      </c>
    </row>
    <row r="64" spans="1:7">
      <c r="A64" s="2">
        <v>54</v>
      </c>
      <c r="B64" s="2" t="s">
        <v>56</v>
      </c>
      <c r="C64" s="4">
        <v>626</v>
      </c>
      <c r="D64" s="5" t="s">
        <v>257</v>
      </c>
      <c r="E64" s="6" t="s">
        <v>33</v>
      </c>
      <c r="F64" s="7" t="s">
        <v>33</v>
      </c>
      <c r="G64" s="3">
        <f t="shared" si="1"/>
        <v>0</v>
      </c>
    </row>
    <row r="65" spans="1:7">
      <c r="A65" s="2">
        <v>55</v>
      </c>
      <c r="B65" s="2" t="s">
        <v>31</v>
      </c>
      <c r="C65" s="4">
        <v>1520</v>
      </c>
      <c r="D65" s="5" t="s">
        <v>258</v>
      </c>
      <c r="E65" s="6" t="s">
        <v>33</v>
      </c>
      <c r="F65" s="7" t="s">
        <v>33</v>
      </c>
      <c r="G65" s="3">
        <f t="shared" si="1"/>
        <v>0</v>
      </c>
    </row>
    <row r="66" spans="1:7">
      <c r="A66" s="2">
        <v>56</v>
      </c>
      <c r="B66" s="2" t="s">
        <v>31</v>
      </c>
      <c r="C66" s="4">
        <v>7305</v>
      </c>
      <c r="D66" s="5" t="s">
        <v>259</v>
      </c>
      <c r="E66" s="6" t="s">
        <v>33</v>
      </c>
      <c r="F66" s="7" t="s">
        <v>33</v>
      </c>
      <c r="G66" s="3">
        <f t="shared" si="1"/>
        <v>0</v>
      </c>
    </row>
    <row r="67" spans="1:7" ht="30">
      <c r="A67" s="2">
        <v>57</v>
      </c>
      <c r="B67" s="2" t="s">
        <v>31</v>
      </c>
      <c r="C67" s="4">
        <v>210</v>
      </c>
      <c r="D67" s="5" t="s">
        <v>260</v>
      </c>
      <c r="E67" s="6" t="s">
        <v>33</v>
      </c>
      <c r="F67" s="7" t="s">
        <v>33</v>
      </c>
      <c r="G67" s="3">
        <f t="shared" si="1"/>
        <v>0</v>
      </c>
    </row>
    <row r="68" spans="1:7">
      <c r="A68" s="2">
        <v>58</v>
      </c>
      <c r="B68" s="2" t="s">
        <v>56</v>
      </c>
      <c r="C68" s="4">
        <v>871.25</v>
      </c>
      <c r="D68" s="5" t="s">
        <v>261</v>
      </c>
      <c r="E68" s="6" t="s">
        <v>33</v>
      </c>
      <c r="F68" s="7" t="s">
        <v>33</v>
      </c>
      <c r="G68" s="3">
        <f t="shared" si="1"/>
        <v>0</v>
      </c>
    </row>
    <row r="69" spans="1:7">
      <c r="A69" s="2">
        <v>59</v>
      </c>
      <c r="B69" s="2" t="s">
        <v>56</v>
      </c>
      <c r="C69" s="4">
        <v>4.5</v>
      </c>
      <c r="D69" s="5" t="s">
        <v>262</v>
      </c>
      <c r="E69" s="6" t="s">
        <v>33</v>
      </c>
      <c r="F69" s="7" t="s">
        <v>33</v>
      </c>
      <c r="G69" s="3">
        <f t="shared" si="1"/>
        <v>0</v>
      </c>
    </row>
    <row r="70" spans="1:7">
      <c r="A70" s="2">
        <v>60</v>
      </c>
      <c r="B70" s="2" t="s">
        <v>56</v>
      </c>
      <c r="C70" s="4">
        <v>4.5</v>
      </c>
      <c r="D70" s="5" t="s">
        <v>263</v>
      </c>
      <c r="E70" s="6" t="s">
        <v>33</v>
      </c>
      <c r="F70" s="7" t="s">
        <v>33</v>
      </c>
      <c r="G70" s="3">
        <f t="shared" si="1"/>
        <v>0</v>
      </c>
    </row>
    <row r="71" spans="1:7">
      <c r="G71" s="3">
        <f>SUM(G9:G70)</f>
        <v>0</v>
      </c>
    </row>
  </sheetData>
  <sheetProtection password="C703" sheet="1" formatCells="0" formatColumns="0" formatRows="0" insertColumns="0" insertRows="0" insertHyperlinks="0" deleteColumns="0" deleteRows="0" selectLockedCells="1" sort="0" autoFilter="0" pivotTables="0"/>
  <mergeCells count="4">
    <mergeCell ref="D2:G2"/>
    <mergeCell ref="D3:G3"/>
    <mergeCell ref="A7:G7"/>
    <mergeCell ref="A8:G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20"/>
  <sheetViews>
    <sheetView tabSelected="1" workbookViewId="0"/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50" bestFit="1" customWidth="1"/>
    <col min="5" max="5" width="30" bestFit="1" customWidth="1"/>
    <col min="6" max="6" width="13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22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23</v>
      </c>
      <c r="B8" s="9"/>
      <c r="C8" s="9"/>
      <c r="D8" s="9"/>
      <c r="E8" s="9"/>
      <c r="F8" s="9"/>
      <c r="G8" s="9"/>
    </row>
    <row r="10" spans="1:7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28</v>
      </c>
      <c r="F10" s="1" t="s">
        <v>29</v>
      </c>
      <c r="G10" s="1" t="s">
        <v>30</v>
      </c>
    </row>
    <row r="11" spans="1:7">
      <c r="A11" s="2">
        <v>1</v>
      </c>
      <c r="B11" s="2" t="s">
        <v>161</v>
      </c>
      <c r="C11" s="4">
        <v>64.63</v>
      </c>
      <c r="D11" s="5" t="s">
        <v>264</v>
      </c>
      <c r="E11" s="6" t="s">
        <v>33</v>
      </c>
      <c r="F11" s="7" t="s">
        <v>33</v>
      </c>
      <c r="G11" s="3">
        <f>IFERROR(C11 *F11,0)</f>
        <v>0</v>
      </c>
    </row>
    <row r="12" spans="1:7">
      <c r="G12" s="3">
        <f>SUM(G9:G11)</f>
        <v>0</v>
      </c>
    </row>
    <row r="14" spans="1:7">
      <c r="A14" s="9" t="s">
        <v>275</v>
      </c>
      <c r="B14" s="9"/>
      <c r="C14" s="9"/>
      <c r="D14" s="9"/>
      <c r="E14" s="9" t="s">
        <v>276</v>
      </c>
      <c r="F14" s="9"/>
      <c r="G14" s="9"/>
    </row>
    <row r="16" spans="1:7">
      <c r="A16" s="9" t="s">
        <v>277</v>
      </c>
      <c r="B16" s="9"/>
      <c r="C16" s="9"/>
      <c r="D16" s="9"/>
      <c r="E16" s="9" t="s">
        <v>278</v>
      </c>
      <c r="F16" s="9"/>
      <c r="G16" s="9"/>
    </row>
    <row r="20" spans="3:6">
      <c r="C20" s="18" t="s">
        <v>279</v>
      </c>
      <c r="D20" s="18"/>
      <c r="E20" s="18"/>
      <c r="F20" s="18"/>
    </row>
  </sheetData>
  <sheetProtection password="C703" sheet="1" formatCells="0" formatColumns="0" formatRows="0" insertColumns="0" insertRows="0" insertHyperlinks="0" deleteColumns="0" deleteRows="0" selectLockedCells="1" sort="0" autoFilter="0" pivotTables="0"/>
  <mergeCells count="9">
    <mergeCell ref="A16:D16"/>
    <mergeCell ref="E16:G16"/>
    <mergeCell ref="C20:F20"/>
    <mergeCell ref="D2:G2"/>
    <mergeCell ref="D3:G3"/>
    <mergeCell ref="A7:G7"/>
    <mergeCell ref="A8:G8"/>
    <mergeCell ref="A14:D14"/>
    <mergeCell ref="E14:G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72"/>
  <sheetViews>
    <sheetView topLeftCell="A52" workbookViewId="0"/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50" bestFit="1" customWidth="1"/>
    <col min="5" max="5" width="30" bestFit="1" customWidth="1"/>
    <col min="6" max="6" width="13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4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5</v>
      </c>
      <c r="B8" s="9"/>
      <c r="C8" s="9"/>
      <c r="D8" s="9"/>
      <c r="E8" s="9"/>
      <c r="F8" s="9"/>
      <c r="G8" s="9"/>
    </row>
    <row r="10" spans="1:7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28</v>
      </c>
      <c r="F10" s="1" t="s">
        <v>29</v>
      </c>
      <c r="G10" s="1" t="s">
        <v>30</v>
      </c>
    </row>
    <row r="11" spans="1:7">
      <c r="A11" s="2">
        <v>1</v>
      </c>
      <c r="B11" s="2" t="s">
        <v>31</v>
      </c>
      <c r="C11" s="4">
        <v>1</v>
      </c>
      <c r="D11" s="5" t="s">
        <v>98</v>
      </c>
      <c r="E11" s="6" t="s">
        <v>33</v>
      </c>
      <c r="F11" s="7" t="s">
        <v>33</v>
      </c>
      <c r="G11" s="3">
        <f t="shared" ref="G11:G42" si="0">IFERROR(C11 *F11,0)</f>
        <v>0</v>
      </c>
    </row>
    <row r="12" spans="1:7" ht="30">
      <c r="A12" s="2">
        <v>2</v>
      </c>
      <c r="B12" s="2" t="s">
        <v>31</v>
      </c>
      <c r="C12" s="4">
        <v>1</v>
      </c>
      <c r="D12" s="5" t="s">
        <v>99</v>
      </c>
      <c r="E12" s="6" t="s">
        <v>33</v>
      </c>
      <c r="F12" s="7" t="s">
        <v>33</v>
      </c>
      <c r="G12" s="3">
        <f t="shared" si="0"/>
        <v>0</v>
      </c>
    </row>
    <row r="13" spans="1:7" ht="30">
      <c r="A13" s="2">
        <v>3</v>
      </c>
      <c r="B13" s="2" t="s">
        <v>31</v>
      </c>
      <c r="C13" s="4">
        <v>3</v>
      </c>
      <c r="D13" s="5" t="s">
        <v>100</v>
      </c>
      <c r="E13" s="6" t="s">
        <v>33</v>
      </c>
      <c r="F13" s="7" t="s">
        <v>33</v>
      </c>
      <c r="G13" s="3">
        <f t="shared" si="0"/>
        <v>0</v>
      </c>
    </row>
    <row r="14" spans="1:7" ht="30">
      <c r="A14" s="2">
        <v>4</v>
      </c>
      <c r="B14" s="2" t="s">
        <v>31</v>
      </c>
      <c r="C14" s="4">
        <v>13</v>
      </c>
      <c r="D14" s="5" t="s">
        <v>101</v>
      </c>
      <c r="E14" s="6" t="s">
        <v>33</v>
      </c>
      <c r="F14" s="7" t="s">
        <v>33</v>
      </c>
      <c r="G14" s="3">
        <f t="shared" si="0"/>
        <v>0</v>
      </c>
    </row>
    <row r="15" spans="1:7">
      <c r="A15" s="2">
        <v>5</v>
      </c>
      <c r="B15" s="2" t="s">
        <v>31</v>
      </c>
      <c r="C15" s="4">
        <v>2</v>
      </c>
      <c r="D15" s="5" t="s">
        <v>102</v>
      </c>
      <c r="E15" s="6" t="s">
        <v>33</v>
      </c>
      <c r="F15" s="7" t="s">
        <v>33</v>
      </c>
      <c r="G15" s="3">
        <f t="shared" si="0"/>
        <v>0</v>
      </c>
    </row>
    <row r="16" spans="1:7">
      <c r="A16" s="2">
        <v>6</v>
      </c>
      <c r="B16" s="2" t="s">
        <v>31</v>
      </c>
      <c r="C16" s="4">
        <v>1</v>
      </c>
      <c r="D16" s="5" t="s">
        <v>103</v>
      </c>
      <c r="E16" s="6" t="s">
        <v>33</v>
      </c>
      <c r="F16" s="7" t="s">
        <v>33</v>
      </c>
      <c r="G16" s="3">
        <f t="shared" si="0"/>
        <v>0</v>
      </c>
    </row>
    <row r="17" spans="1:7">
      <c r="A17" s="2">
        <v>7</v>
      </c>
      <c r="B17" s="2" t="s">
        <v>31</v>
      </c>
      <c r="C17" s="4">
        <v>1</v>
      </c>
      <c r="D17" s="5" t="s">
        <v>104</v>
      </c>
      <c r="E17" s="6" t="s">
        <v>33</v>
      </c>
      <c r="F17" s="7" t="s">
        <v>33</v>
      </c>
      <c r="G17" s="3">
        <f t="shared" si="0"/>
        <v>0</v>
      </c>
    </row>
    <row r="18" spans="1:7">
      <c r="A18" s="2">
        <v>8</v>
      </c>
      <c r="B18" s="2" t="s">
        <v>31</v>
      </c>
      <c r="C18" s="4">
        <v>5</v>
      </c>
      <c r="D18" s="5" t="s">
        <v>105</v>
      </c>
      <c r="E18" s="6" t="s">
        <v>33</v>
      </c>
      <c r="F18" s="7" t="s">
        <v>33</v>
      </c>
      <c r="G18" s="3">
        <f t="shared" si="0"/>
        <v>0</v>
      </c>
    </row>
    <row r="19" spans="1:7">
      <c r="A19" s="2">
        <v>9</v>
      </c>
      <c r="B19" s="2" t="s">
        <v>31</v>
      </c>
      <c r="C19" s="4">
        <v>1</v>
      </c>
      <c r="D19" s="5" t="s">
        <v>106</v>
      </c>
      <c r="E19" s="6" t="s">
        <v>33</v>
      </c>
      <c r="F19" s="7" t="s">
        <v>33</v>
      </c>
      <c r="G19" s="3">
        <f t="shared" si="0"/>
        <v>0</v>
      </c>
    </row>
    <row r="20" spans="1:7">
      <c r="A20" s="2">
        <v>10</v>
      </c>
      <c r="B20" s="2" t="s">
        <v>31</v>
      </c>
      <c r="C20" s="4">
        <v>1</v>
      </c>
      <c r="D20" s="5" t="s">
        <v>107</v>
      </c>
      <c r="E20" s="6" t="s">
        <v>33</v>
      </c>
      <c r="F20" s="7" t="s">
        <v>33</v>
      </c>
      <c r="G20" s="3">
        <f t="shared" si="0"/>
        <v>0</v>
      </c>
    </row>
    <row r="21" spans="1:7">
      <c r="A21" s="2">
        <v>11</v>
      </c>
      <c r="B21" s="2" t="s">
        <v>31</v>
      </c>
      <c r="C21" s="4">
        <v>2</v>
      </c>
      <c r="D21" s="5" t="s">
        <v>108</v>
      </c>
      <c r="E21" s="6" t="s">
        <v>33</v>
      </c>
      <c r="F21" s="7" t="s">
        <v>33</v>
      </c>
      <c r="G21" s="3">
        <f t="shared" si="0"/>
        <v>0</v>
      </c>
    </row>
    <row r="22" spans="1:7">
      <c r="A22" s="2">
        <v>12</v>
      </c>
      <c r="B22" s="2" t="s">
        <v>31</v>
      </c>
      <c r="C22" s="4">
        <v>1</v>
      </c>
      <c r="D22" s="5" t="s">
        <v>109</v>
      </c>
      <c r="E22" s="6" t="s">
        <v>33</v>
      </c>
      <c r="F22" s="7" t="s">
        <v>33</v>
      </c>
      <c r="G22" s="3">
        <f t="shared" si="0"/>
        <v>0</v>
      </c>
    </row>
    <row r="23" spans="1:7">
      <c r="A23" s="2">
        <v>13</v>
      </c>
      <c r="B23" s="2" t="s">
        <v>31</v>
      </c>
      <c r="C23" s="4">
        <v>1</v>
      </c>
      <c r="D23" s="5" t="s">
        <v>110</v>
      </c>
      <c r="E23" s="6" t="s">
        <v>33</v>
      </c>
      <c r="F23" s="7" t="s">
        <v>33</v>
      </c>
      <c r="G23" s="3">
        <f t="shared" si="0"/>
        <v>0</v>
      </c>
    </row>
    <row r="24" spans="1:7">
      <c r="A24" s="2">
        <v>14</v>
      </c>
      <c r="B24" s="2" t="s">
        <v>31</v>
      </c>
      <c r="C24" s="4">
        <v>1</v>
      </c>
      <c r="D24" s="5" t="s">
        <v>111</v>
      </c>
      <c r="E24" s="6" t="s">
        <v>33</v>
      </c>
      <c r="F24" s="7" t="s">
        <v>33</v>
      </c>
      <c r="G24" s="3">
        <f t="shared" si="0"/>
        <v>0</v>
      </c>
    </row>
    <row r="25" spans="1:7">
      <c r="A25" s="2">
        <v>15</v>
      </c>
      <c r="B25" s="2" t="s">
        <v>31</v>
      </c>
      <c r="C25" s="4">
        <v>4</v>
      </c>
      <c r="D25" s="5" t="s">
        <v>112</v>
      </c>
      <c r="E25" s="6" t="s">
        <v>33</v>
      </c>
      <c r="F25" s="7" t="s">
        <v>33</v>
      </c>
      <c r="G25" s="3">
        <f t="shared" si="0"/>
        <v>0</v>
      </c>
    </row>
    <row r="26" spans="1:7">
      <c r="A26" s="2">
        <v>16</v>
      </c>
      <c r="B26" s="2" t="s">
        <v>31</v>
      </c>
      <c r="C26" s="4">
        <v>10</v>
      </c>
      <c r="D26" s="5" t="s">
        <v>113</v>
      </c>
      <c r="E26" s="6" t="s">
        <v>33</v>
      </c>
      <c r="F26" s="7" t="s">
        <v>33</v>
      </c>
      <c r="G26" s="3">
        <f t="shared" si="0"/>
        <v>0</v>
      </c>
    </row>
    <row r="27" spans="1:7">
      <c r="A27" s="2">
        <v>17</v>
      </c>
      <c r="B27" s="2" t="s">
        <v>31</v>
      </c>
      <c r="C27" s="4">
        <v>2</v>
      </c>
      <c r="D27" s="5" t="s">
        <v>114</v>
      </c>
      <c r="E27" s="6" t="s">
        <v>33</v>
      </c>
      <c r="F27" s="7" t="s">
        <v>33</v>
      </c>
      <c r="G27" s="3">
        <f t="shared" si="0"/>
        <v>0</v>
      </c>
    </row>
    <row r="28" spans="1:7">
      <c r="A28" s="2">
        <v>18</v>
      </c>
      <c r="B28" s="2" t="s">
        <v>31</v>
      </c>
      <c r="C28" s="4">
        <v>2</v>
      </c>
      <c r="D28" s="5" t="s">
        <v>115</v>
      </c>
      <c r="E28" s="6" t="s">
        <v>33</v>
      </c>
      <c r="F28" s="7" t="s">
        <v>33</v>
      </c>
      <c r="G28" s="3">
        <f t="shared" si="0"/>
        <v>0</v>
      </c>
    </row>
    <row r="29" spans="1:7">
      <c r="A29" s="2">
        <v>19</v>
      </c>
      <c r="B29" s="2" t="s">
        <v>31</v>
      </c>
      <c r="C29" s="4">
        <v>3</v>
      </c>
      <c r="D29" s="5" t="s">
        <v>116</v>
      </c>
      <c r="E29" s="6" t="s">
        <v>33</v>
      </c>
      <c r="F29" s="7" t="s">
        <v>33</v>
      </c>
      <c r="G29" s="3">
        <f t="shared" si="0"/>
        <v>0</v>
      </c>
    </row>
    <row r="30" spans="1:7">
      <c r="A30" s="2">
        <v>20</v>
      </c>
      <c r="B30" s="2" t="s">
        <v>31</v>
      </c>
      <c r="C30" s="4">
        <v>1</v>
      </c>
      <c r="D30" s="5" t="s">
        <v>117</v>
      </c>
      <c r="E30" s="6" t="s">
        <v>33</v>
      </c>
      <c r="F30" s="7" t="s">
        <v>33</v>
      </c>
      <c r="G30" s="3">
        <f t="shared" si="0"/>
        <v>0</v>
      </c>
    </row>
    <row r="31" spans="1:7">
      <c r="A31" s="2">
        <v>21</v>
      </c>
      <c r="B31" s="2" t="s">
        <v>31</v>
      </c>
      <c r="C31" s="4">
        <v>2</v>
      </c>
      <c r="D31" s="5" t="s">
        <v>118</v>
      </c>
      <c r="E31" s="6" t="s">
        <v>33</v>
      </c>
      <c r="F31" s="7" t="s">
        <v>33</v>
      </c>
      <c r="G31" s="3">
        <f t="shared" si="0"/>
        <v>0</v>
      </c>
    </row>
    <row r="32" spans="1:7">
      <c r="A32" s="2">
        <v>22</v>
      </c>
      <c r="B32" s="2" t="s">
        <v>31</v>
      </c>
      <c r="C32" s="4">
        <v>1</v>
      </c>
      <c r="D32" s="5" t="s">
        <v>119</v>
      </c>
      <c r="E32" s="6" t="s">
        <v>33</v>
      </c>
      <c r="F32" s="7" t="s">
        <v>33</v>
      </c>
      <c r="G32" s="3">
        <f t="shared" si="0"/>
        <v>0</v>
      </c>
    </row>
    <row r="33" spans="1:7">
      <c r="A33" s="2">
        <v>23</v>
      </c>
      <c r="B33" s="2" t="s">
        <v>31</v>
      </c>
      <c r="C33" s="4">
        <v>5</v>
      </c>
      <c r="D33" s="5" t="s">
        <v>120</v>
      </c>
      <c r="E33" s="6" t="s">
        <v>33</v>
      </c>
      <c r="F33" s="7" t="s">
        <v>33</v>
      </c>
      <c r="G33" s="3">
        <f t="shared" si="0"/>
        <v>0</v>
      </c>
    </row>
    <row r="34" spans="1:7">
      <c r="A34" s="2">
        <v>24</v>
      </c>
      <c r="B34" s="2" t="s">
        <v>31</v>
      </c>
      <c r="C34" s="4">
        <v>1</v>
      </c>
      <c r="D34" s="5" t="s">
        <v>121</v>
      </c>
      <c r="E34" s="6" t="s">
        <v>33</v>
      </c>
      <c r="F34" s="7" t="s">
        <v>33</v>
      </c>
      <c r="G34" s="3">
        <f t="shared" si="0"/>
        <v>0</v>
      </c>
    </row>
    <row r="35" spans="1:7">
      <c r="A35" s="2">
        <v>25</v>
      </c>
      <c r="B35" s="2" t="s">
        <v>31</v>
      </c>
      <c r="C35" s="4">
        <v>4</v>
      </c>
      <c r="D35" s="5" t="s">
        <v>122</v>
      </c>
      <c r="E35" s="6" t="s">
        <v>33</v>
      </c>
      <c r="F35" s="7" t="s">
        <v>33</v>
      </c>
      <c r="G35" s="3">
        <f t="shared" si="0"/>
        <v>0</v>
      </c>
    </row>
    <row r="36" spans="1:7">
      <c r="A36" s="2">
        <v>26</v>
      </c>
      <c r="B36" s="2" t="s">
        <v>31</v>
      </c>
      <c r="C36" s="4">
        <v>3</v>
      </c>
      <c r="D36" s="5" t="s">
        <v>123</v>
      </c>
      <c r="E36" s="6" t="s">
        <v>33</v>
      </c>
      <c r="F36" s="7" t="s">
        <v>33</v>
      </c>
      <c r="G36" s="3">
        <f t="shared" si="0"/>
        <v>0</v>
      </c>
    </row>
    <row r="37" spans="1:7">
      <c r="A37" s="2">
        <v>27</v>
      </c>
      <c r="B37" s="2" t="s">
        <v>31</v>
      </c>
      <c r="C37" s="4">
        <v>4</v>
      </c>
      <c r="D37" s="5" t="s">
        <v>124</v>
      </c>
      <c r="E37" s="6" t="s">
        <v>33</v>
      </c>
      <c r="F37" s="7" t="s">
        <v>33</v>
      </c>
      <c r="G37" s="3">
        <f t="shared" si="0"/>
        <v>0</v>
      </c>
    </row>
    <row r="38" spans="1:7">
      <c r="A38" s="2">
        <v>28</v>
      </c>
      <c r="B38" s="2" t="s">
        <v>31</v>
      </c>
      <c r="C38" s="4">
        <v>4</v>
      </c>
      <c r="D38" s="5" t="s">
        <v>125</v>
      </c>
      <c r="E38" s="6" t="s">
        <v>33</v>
      </c>
      <c r="F38" s="7" t="s">
        <v>33</v>
      </c>
      <c r="G38" s="3">
        <f t="shared" si="0"/>
        <v>0</v>
      </c>
    </row>
    <row r="39" spans="1:7">
      <c r="A39" s="2">
        <v>29</v>
      </c>
      <c r="B39" s="2" t="s">
        <v>31</v>
      </c>
      <c r="C39" s="4">
        <v>1</v>
      </c>
      <c r="D39" s="5" t="s">
        <v>126</v>
      </c>
      <c r="E39" s="6" t="s">
        <v>33</v>
      </c>
      <c r="F39" s="7" t="s">
        <v>33</v>
      </c>
      <c r="G39" s="3">
        <f t="shared" si="0"/>
        <v>0</v>
      </c>
    </row>
    <row r="40" spans="1:7">
      <c r="A40" s="2">
        <v>30</v>
      </c>
      <c r="B40" s="2" t="s">
        <v>31</v>
      </c>
      <c r="C40" s="4">
        <v>5</v>
      </c>
      <c r="D40" s="5" t="s">
        <v>127</v>
      </c>
      <c r="E40" s="6" t="s">
        <v>33</v>
      </c>
      <c r="F40" s="7" t="s">
        <v>33</v>
      </c>
      <c r="G40" s="3">
        <f t="shared" si="0"/>
        <v>0</v>
      </c>
    </row>
    <row r="41" spans="1:7" ht="30">
      <c r="A41" s="2">
        <v>31</v>
      </c>
      <c r="B41" s="2" t="s">
        <v>31</v>
      </c>
      <c r="C41" s="4">
        <v>5</v>
      </c>
      <c r="D41" s="5" t="s">
        <v>128</v>
      </c>
      <c r="E41" s="6" t="s">
        <v>33</v>
      </c>
      <c r="F41" s="7" t="s">
        <v>33</v>
      </c>
      <c r="G41" s="3">
        <f t="shared" si="0"/>
        <v>0</v>
      </c>
    </row>
    <row r="42" spans="1:7" ht="30">
      <c r="A42" s="2">
        <v>32</v>
      </c>
      <c r="B42" s="2" t="s">
        <v>31</v>
      </c>
      <c r="C42" s="4">
        <v>3</v>
      </c>
      <c r="D42" s="5" t="s">
        <v>129</v>
      </c>
      <c r="E42" s="6" t="s">
        <v>33</v>
      </c>
      <c r="F42" s="7" t="s">
        <v>33</v>
      </c>
      <c r="G42" s="3">
        <f t="shared" si="0"/>
        <v>0</v>
      </c>
    </row>
    <row r="43" spans="1:7">
      <c r="A43" s="2">
        <v>33</v>
      </c>
      <c r="B43" s="2" t="s">
        <v>31</v>
      </c>
      <c r="C43" s="4">
        <v>1</v>
      </c>
      <c r="D43" s="5" t="s">
        <v>130</v>
      </c>
      <c r="E43" s="6" t="s">
        <v>33</v>
      </c>
      <c r="F43" s="7" t="s">
        <v>33</v>
      </c>
      <c r="G43" s="3">
        <f t="shared" ref="G43:G71" si="1">IFERROR(C43 *F43,0)</f>
        <v>0</v>
      </c>
    </row>
    <row r="44" spans="1:7" ht="30">
      <c r="A44" s="2">
        <v>34</v>
      </c>
      <c r="B44" s="2" t="s">
        <v>31</v>
      </c>
      <c r="C44" s="4">
        <v>1</v>
      </c>
      <c r="D44" s="5" t="s">
        <v>131</v>
      </c>
      <c r="E44" s="6" t="s">
        <v>33</v>
      </c>
      <c r="F44" s="7" t="s">
        <v>33</v>
      </c>
      <c r="G44" s="3">
        <f t="shared" si="1"/>
        <v>0</v>
      </c>
    </row>
    <row r="45" spans="1:7">
      <c r="A45" s="2">
        <v>35</v>
      </c>
      <c r="B45" s="2" t="s">
        <v>31</v>
      </c>
      <c r="C45" s="4">
        <v>7</v>
      </c>
      <c r="D45" s="5" t="s">
        <v>132</v>
      </c>
      <c r="E45" s="6" t="s">
        <v>33</v>
      </c>
      <c r="F45" s="7" t="s">
        <v>33</v>
      </c>
      <c r="G45" s="3">
        <f t="shared" si="1"/>
        <v>0</v>
      </c>
    </row>
    <row r="46" spans="1:7">
      <c r="A46" s="2">
        <v>36</v>
      </c>
      <c r="B46" s="2" t="s">
        <v>31</v>
      </c>
      <c r="C46" s="4">
        <v>3</v>
      </c>
      <c r="D46" s="5" t="s">
        <v>133</v>
      </c>
      <c r="E46" s="6" t="s">
        <v>33</v>
      </c>
      <c r="F46" s="7" t="s">
        <v>33</v>
      </c>
      <c r="G46" s="3">
        <f t="shared" si="1"/>
        <v>0</v>
      </c>
    </row>
    <row r="47" spans="1:7">
      <c r="A47" s="2">
        <v>37</v>
      </c>
      <c r="B47" s="2" t="s">
        <v>31</v>
      </c>
      <c r="C47" s="4">
        <v>0.8</v>
      </c>
      <c r="D47" s="5" t="s">
        <v>134</v>
      </c>
      <c r="E47" s="6" t="s">
        <v>33</v>
      </c>
      <c r="F47" s="7" t="s">
        <v>33</v>
      </c>
      <c r="G47" s="3">
        <f t="shared" si="1"/>
        <v>0</v>
      </c>
    </row>
    <row r="48" spans="1:7">
      <c r="A48" s="2">
        <v>38</v>
      </c>
      <c r="B48" s="2" t="s">
        <v>36</v>
      </c>
      <c r="C48" s="4">
        <v>0.4</v>
      </c>
      <c r="D48" s="5" t="s">
        <v>135</v>
      </c>
      <c r="E48" s="6" t="s">
        <v>33</v>
      </c>
      <c r="F48" s="7" t="s">
        <v>33</v>
      </c>
      <c r="G48" s="3">
        <f t="shared" si="1"/>
        <v>0</v>
      </c>
    </row>
    <row r="49" spans="1:7">
      <c r="A49" s="2">
        <v>39</v>
      </c>
      <c r="B49" s="2" t="s">
        <v>31</v>
      </c>
      <c r="C49" s="4">
        <v>1</v>
      </c>
      <c r="D49" s="5" t="s">
        <v>136</v>
      </c>
      <c r="E49" s="6" t="s">
        <v>33</v>
      </c>
      <c r="F49" s="7" t="s">
        <v>33</v>
      </c>
      <c r="G49" s="3">
        <f t="shared" si="1"/>
        <v>0</v>
      </c>
    </row>
    <row r="50" spans="1:7">
      <c r="A50" s="2">
        <v>40</v>
      </c>
      <c r="B50" s="2" t="s">
        <v>31</v>
      </c>
      <c r="C50" s="4">
        <v>2</v>
      </c>
      <c r="D50" s="5" t="s">
        <v>137</v>
      </c>
      <c r="E50" s="6" t="s">
        <v>33</v>
      </c>
      <c r="F50" s="7" t="s">
        <v>33</v>
      </c>
      <c r="G50" s="3">
        <f t="shared" si="1"/>
        <v>0</v>
      </c>
    </row>
    <row r="51" spans="1:7">
      <c r="A51" s="2">
        <v>41</v>
      </c>
      <c r="B51" s="2" t="s">
        <v>31</v>
      </c>
      <c r="C51" s="4">
        <v>1</v>
      </c>
      <c r="D51" s="5" t="s">
        <v>138</v>
      </c>
      <c r="E51" s="6" t="s">
        <v>33</v>
      </c>
      <c r="F51" s="7" t="s">
        <v>33</v>
      </c>
      <c r="G51" s="3">
        <f t="shared" si="1"/>
        <v>0</v>
      </c>
    </row>
    <row r="52" spans="1:7">
      <c r="A52" s="2">
        <v>42</v>
      </c>
      <c r="B52" s="2" t="s">
        <v>31</v>
      </c>
      <c r="C52" s="4">
        <v>6</v>
      </c>
      <c r="D52" s="5" t="s">
        <v>139</v>
      </c>
      <c r="E52" s="6" t="s">
        <v>33</v>
      </c>
      <c r="F52" s="7" t="s">
        <v>33</v>
      </c>
      <c r="G52" s="3">
        <f t="shared" si="1"/>
        <v>0</v>
      </c>
    </row>
    <row r="53" spans="1:7">
      <c r="A53" s="2">
        <v>43</v>
      </c>
      <c r="B53" s="2" t="s">
        <v>31</v>
      </c>
      <c r="C53" s="4">
        <v>2</v>
      </c>
      <c r="D53" s="5" t="s">
        <v>140</v>
      </c>
      <c r="E53" s="6" t="s">
        <v>33</v>
      </c>
      <c r="F53" s="7" t="s">
        <v>33</v>
      </c>
      <c r="G53" s="3">
        <f t="shared" si="1"/>
        <v>0</v>
      </c>
    </row>
    <row r="54" spans="1:7">
      <c r="A54" s="2">
        <v>44</v>
      </c>
      <c r="B54" s="2" t="s">
        <v>31</v>
      </c>
      <c r="C54" s="4">
        <v>1</v>
      </c>
      <c r="D54" s="5" t="s">
        <v>141</v>
      </c>
      <c r="E54" s="6" t="s">
        <v>33</v>
      </c>
      <c r="F54" s="7" t="s">
        <v>33</v>
      </c>
      <c r="G54" s="3">
        <f t="shared" si="1"/>
        <v>0</v>
      </c>
    </row>
    <row r="55" spans="1:7">
      <c r="A55" s="2">
        <v>45</v>
      </c>
      <c r="B55" s="2" t="s">
        <v>31</v>
      </c>
      <c r="C55" s="4">
        <v>1</v>
      </c>
      <c r="D55" s="5" t="s">
        <v>142</v>
      </c>
      <c r="E55" s="6" t="s">
        <v>33</v>
      </c>
      <c r="F55" s="7" t="s">
        <v>33</v>
      </c>
      <c r="G55" s="3">
        <f t="shared" si="1"/>
        <v>0</v>
      </c>
    </row>
    <row r="56" spans="1:7">
      <c r="A56" s="2">
        <v>46</v>
      </c>
      <c r="B56" s="2" t="s">
        <v>31</v>
      </c>
      <c r="C56" s="4">
        <v>5</v>
      </c>
      <c r="D56" s="5" t="s">
        <v>143</v>
      </c>
      <c r="E56" s="6" t="s">
        <v>33</v>
      </c>
      <c r="F56" s="7" t="s">
        <v>33</v>
      </c>
      <c r="G56" s="3">
        <f t="shared" si="1"/>
        <v>0</v>
      </c>
    </row>
    <row r="57" spans="1:7">
      <c r="A57" s="2">
        <v>47</v>
      </c>
      <c r="B57" s="2" t="s">
        <v>31</v>
      </c>
      <c r="C57" s="4">
        <v>2</v>
      </c>
      <c r="D57" s="5" t="s">
        <v>144</v>
      </c>
      <c r="E57" s="6" t="s">
        <v>33</v>
      </c>
      <c r="F57" s="7" t="s">
        <v>33</v>
      </c>
      <c r="G57" s="3">
        <f t="shared" si="1"/>
        <v>0</v>
      </c>
    </row>
    <row r="58" spans="1:7">
      <c r="A58" s="2">
        <v>48</v>
      </c>
      <c r="B58" s="2" t="s">
        <v>31</v>
      </c>
      <c r="C58" s="4">
        <v>1</v>
      </c>
      <c r="D58" s="5" t="s">
        <v>145</v>
      </c>
      <c r="E58" s="6" t="s">
        <v>33</v>
      </c>
      <c r="F58" s="7" t="s">
        <v>33</v>
      </c>
      <c r="G58" s="3">
        <f t="shared" si="1"/>
        <v>0</v>
      </c>
    </row>
    <row r="59" spans="1:7">
      <c r="A59" s="2">
        <v>49</v>
      </c>
      <c r="B59" s="2" t="s">
        <v>31</v>
      </c>
      <c r="C59" s="4">
        <v>3</v>
      </c>
      <c r="D59" s="5" t="s">
        <v>146</v>
      </c>
      <c r="E59" s="6" t="s">
        <v>33</v>
      </c>
      <c r="F59" s="7" t="s">
        <v>33</v>
      </c>
      <c r="G59" s="3">
        <f t="shared" si="1"/>
        <v>0</v>
      </c>
    </row>
    <row r="60" spans="1:7">
      <c r="A60" s="2">
        <v>50</v>
      </c>
      <c r="B60" s="2" t="s">
        <v>31</v>
      </c>
      <c r="C60" s="4">
        <v>1</v>
      </c>
      <c r="D60" s="5" t="s">
        <v>147</v>
      </c>
      <c r="E60" s="6" t="s">
        <v>33</v>
      </c>
      <c r="F60" s="7" t="s">
        <v>33</v>
      </c>
      <c r="G60" s="3">
        <f t="shared" si="1"/>
        <v>0</v>
      </c>
    </row>
    <row r="61" spans="1:7">
      <c r="A61" s="2">
        <v>51</v>
      </c>
      <c r="B61" s="2" t="s">
        <v>31</v>
      </c>
      <c r="C61" s="4">
        <v>3</v>
      </c>
      <c r="D61" s="5" t="s">
        <v>148</v>
      </c>
      <c r="E61" s="6" t="s">
        <v>33</v>
      </c>
      <c r="F61" s="7" t="s">
        <v>33</v>
      </c>
      <c r="G61" s="3">
        <f t="shared" si="1"/>
        <v>0</v>
      </c>
    </row>
    <row r="62" spans="1:7">
      <c r="A62" s="2">
        <v>52</v>
      </c>
      <c r="B62" s="2" t="s">
        <v>31</v>
      </c>
      <c r="C62" s="4">
        <v>1</v>
      </c>
      <c r="D62" s="5" t="s">
        <v>149</v>
      </c>
      <c r="E62" s="6" t="s">
        <v>33</v>
      </c>
      <c r="F62" s="7" t="s">
        <v>33</v>
      </c>
      <c r="G62" s="3">
        <f t="shared" si="1"/>
        <v>0</v>
      </c>
    </row>
    <row r="63" spans="1:7">
      <c r="A63" s="2">
        <v>53</v>
      </c>
      <c r="B63" s="2" t="s">
        <v>31</v>
      </c>
      <c r="C63" s="4">
        <v>41.21</v>
      </c>
      <c r="D63" s="5" t="s">
        <v>150</v>
      </c>
      <c r="E63" s="6" t="s">
        <v>33</v>
      </c>
      <c r="F63" s="7" t="s">
        <v>33</v>
      </c>
      <c r="G63" s="3">
        <f t="shared" si="1"/>
        <v>0</v>
      </c>
    </row>
    <row r="64" spans="1:7">
      <c r="A64" s="2">
        <v>54</v>
      </c>
      <c r="B64" s="2" t="s">
        <v>36</v>
      </c>
      <c r="C64" s="4">
        <v>12.32</v>
      </c>
      <c r="D64" s="5" t="s">
        <v>151</v>
      </c>
      <c r="E64" s="6" t="s">
        <v>33</v>
      </c>
      <c r="F64" s="7" t="s">
        <v>33</v>
      </c>
      <c r="G64" s="3">
        <f t="shared" si="1"/>
        <v>0</v>
      </c>
    </row>
    <row r="65" spans="1:7">
      <c r="A65" s="2">
        <v>55</v>
      </c>
      <c r="B65" s="2" t="s">
        <v>36</v>
      </c>
      <c r="C65" s="4">
        <v>67.989999999999995</v>
      </c>
      <c r="D65" s="5" t="s">
        <v>152</v>
      </c>
      <c r="E65" s="6" t="s">
        <v>33</v>
      </c>
      <c r="F65" s="7" t="s">
        <v>33</v>
      </c>
      <c r="G65" s="3">
        <f t="shared" si="1"/>
        <v>0</v>
      </c>
    </row>
    <row r="66" spans="1:7">
      <c r="A66" s="2">
        <v>56</v>
      </c>
      <c r="B66" s="2" t="s">
        <v>31</v>
      </c>
      <c r="C66" s="4">
        <v>15</v>
      </c>
      <c r="D66" s="5" t="s">
        <v>153</v>
      </c>
      <c r="E66" s="6" t="s">
        <v>33</v>
      </c>
      <c r="F66" s="7" t="s">
        <v>33</v>
      </c>
      <c r="G66" s="3">
        <f t="shared" si="1"/>
        <v>0</v>
      </c>
    </row>
    <row r="67" spans="1:7">
      <c r="A67" s="2">
        <v>57</v>
      </c>
      <c r="B67" s="2" t="s">
        <v>31</v>
      </c>
      <c r="C67" s="4">
        <v>5.59</v>
      </c>
      <c r="D67" s="5" t="s">
        <v>154</v>
      </c>
      <c r="E67" s="6" t="s">
        <v>33</v>
      </c>
      <c r="F67" s="7" t="s">
        <v>33</v>
      </c>
      <c r="G67" s="3">
        <f t="shared" si="1"/>
        <v>0</v>
      </c>
    </row>
    <row r="68" spans="1:7">
      <c r="A68" s="2">
        <v>58</v>
      </c>
      <c r="B68" s="2" t="s">
        <v>31</v>
      </c>
      <c r="C68" s="4">
        <v>21.55</v>
      </c>
      <c r="D68" s="5" t="s">
        <v>155</v>
      </c>
      <c r="E68" s="6" t="s">
        <v>33</v>
      </c>
      <c r="F68" s="7" t="s">
        <v>33</v>
      </c>
      <c r="G68" s="3">
        <f t="shared" si="1"/>
        <v>0</v>
      </c>
    </row>
    <row r="69" spans="1:7">
      <c r="A69" s="2">
        <v>59</v>
      </c>
      <c r="B69" s="2" t="s">
        <v>31</v>
      </c>
      <c r="C69" s="4">
        <v>2</v>
      </c>
      <c r="D69" s="5" t="s">
        <v>156</v>
      </c>
      <c r="E69" s="6" t="s">
        <v>33</v>
      </c>
      <c r="F69" s="7" t="s">
        <v>33</v>
      </c>
      <c r="G69" s="3">
        <f t="shared" si="1"/>
        <v>0</v>
      </c>
    </row>
    <row r="70" spans="1:7">
      <c r="A70" s="2">
        <v>60</v>
      </c>
      <c r="B70" s="2" t="s">
        <v>31</v>
      </c>
      <c r="C70" s="4">
        <v>1</v>
      </c>
      <c r="D70" s="5" t="s">
        <v>157</v>
      </c>
      <c r="E70" s="6" t="s">
        <v>33</v>
      </c>
      <c r="F70" s="7" t="s">
        <v>33</v>
      </c>
      <c r="G70" s="3">
        <f t="shared" si="1"/>
        <v>0</v>
      </c>
    </row>
    <row r="71" spans="1:7">
      <c r="A71" s="2">
        <v>61</v>
      </c>
      <c r="B71" s="2" t="s">
        <v>31</v>
      </c>
      <c r="C71" s="4">
        <v>1</v>
      </c>
      <c r="D71" s="5" t="s">
        <v>158</v>
      </c>
      <c r="E71" s="6" t="s">
        <v>33</v>
      </c>
      <c r="F71" s="7" t="s">
        <v>33</v>
      </c>
      <c r="G71" s="3">
        <f t="shared" si="1"/>
        <v>0</v>
      </c>
    </row>
    <row r="72" spans="1:7">
      <c r="G72" s="3">
        <f>SUM(G9:G71)</f>
        <v>0</v>
      </c>
    </row>
  </sheetData>
  <sheetProtection password="C703" sheet="1" formatCells="0" formatColumns="0" formatRows="0" insertColumns="0" insertRows="0" insertHyperlinks="0" deleteColumns="0" deleteRows="0" selectLockedCells="1" sort="0" autoFilter="0" pivotTables="0"/>
  <mergeCells count="4">
    <mergeCell ref="D2:G2"/>
    <mergeCell ref="D3:G3"/>
    <mergeCell ref="A7:G7"/>
    <mergeCell ref="A8:G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9"/>
  <sheetViews>
    <sheetView topLeftCell="A10" workbookViewId="0"/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50" bestFit="1" customWidth="1"/>
    <col min="5" max="5" width="30" bestFit="1" customWidth="1"/>
    <col min="6" max="6" width="13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6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7</v>
      </c>
      <c r="B8" s="9"/>
      <c r="C8" s="9"/>
      <c r="D8" s="9"/>
      <c r="E8" s="9"/>
      <c r="F8" s="9"/>
      <c r="G8" s="9"/>
    </row>
    <row r="10" spans="1:7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28</v>
      </c>
      <c r="F10" s="1" t="s">
        <v>29</v>
      </c>
      <c r="G10" s="1" t="s">
        <v>30</v>
      </c>
    </row>
    <row r="11" spans="1:7" ht="30">
      <c r="A11" s="2">
        <v>1</v>
      </c>
      <c r="B11" s="2" t="s">
        <v>159</v>
      </c>
      <c r="C11" s="4">
        <v>580.83000000000004</v>
      </c>
      <c r="D11" s="5" t="s">
        <v>160</v>
      </c>
      <c r="E11" s="6" t="s">
        <v>33</v>
      </c>
      <c r="F11" s="7" t="s">
        <v>33</v>
      </c>
      <c r="G11" s="3">
        <f t="shared" ref="G11:G18" si="0">IFERROR(C11 *F11,0)</f>
        <v>0</v>
      </c>
    </row>
    <row r="12" spans="1:7" ht="30">
      <c r="A12" s="2">
        <v>2</v>
      </c>
      <c r="B12" s="2" t="s">
        <v>161</v>
      </c>
      <c r="C12" s="4">
        <v>14.91</v>
      </c>
      <c r="D12" s="5" t="s">
        <v>162</v>
      </c>
      <c r="E12" s="6" t="s">
        <v>33</v>
      </c>
      <c r="F12" s="7" t="s">
        <v>33</v>
      </c>
      <c r="G12" s="3">
        <f t="shared" si="0"/>
        <v>0</v>
      </c>
    </row>
    <row r="13" spans="1:7" ht="45">
      <c r="A13" s="2">
        <v>3</v>
      </c>
      <c r="B13" s="2" t="s">
        <v>36</v>
      </c>
      <c r="C13" s="4">
        <v>6.62</v>
      </c>
      <c r="D13" s="5" t="s">
        <v>163</v>
      </c>
      <c r="E13" s="6" t="s">
        <v>33</v>
      </c>
      <c r="F13" s="7" t="s">
        <v>33</v>
      </c>
      <c r="G13" s="3">
        <f t="shared" si="0"/>
        <v>0</v>
      </c>
    </row>
    <row r="14" spans="1:7" ht="30">
      <c r="A14" s="2">
        <v>4</v>
      </c>
      <c r="B14" s="2" t="s">
        <v>161</v>
      </c>
      <c r="C14" s="4">
        <v>13.32</v>
      </c>
      <c r="D14" s="5" t="s">
        <v>164</v>
      </c>
      <c r="E14" s="6" t="s">
        <v>33</v>
      </c>
      <c r="F14" s="7" t="s">
        <v>33</v>
      </c>
      <c r="G14" s="3">
        <f t="shared" si="0"/>
        <v>0</v>
      </c>
    </row>
    <row r="15" spans="1:7" ht="30">
      <c r="A15" s="2">
        <v>5</v>
      </c>
      <c r="B15" s="2" t="s">
        <v>56</v>
      </c>
      <c r="C15" s="4">
        <v>62.34</v>
      </c>
      <c r="D15" s="5" t="s">
        <v>165</v>
      </c>
      <c r="E15" s="6" t="s">
        <v>33</v>
      </c>
      <c r="F15" s="7" t="s">
        <v>33</v>
      </c>
      <c r="G15" s="3">
        <f t="shared" si="0"/>
        <v>0</v>
      </c>
    </row>
    <row r="16" spans="1:7" ht="30">
      <c r="A16" s="2">
        <v>6</v>
      </c>
      <c r="B16" s="2" t="s">
        <v>161</v>
      </c>
      <c r="C16" s="4">
        <v>57.65</v>
      </c>
      <c r="D16" s="5" t="s">
        <v>166</v>
      </c>
      <c r="E16" s="6" t="s">
        <v>33</v>
      </c>
      <c r="F16" s="7" t="s">
        <v>33</v>
      </c>
      <c r="G16" s="3">
        <f t="shared" si="0"/>
        <v>0</v>
      </c>
    </row>
    <row r="17" spans="1:7" ht="30">
      <c r="A17" s="2">
        <v>7</v>
      </c>
      <c r="B17" s="2" t="s">
        <v>161</v>
      </c>
      <c r="C17" s="4">
        <v>47.43</v>
      </c>
      <c r="D17" s="5" t="s">
        <v>167</v>
      </c>
      <c r="E17" s="6" t="s">
        <v>33</v>
      </c>
      <c r="F17" s="7" t="s">
        <v>33</v>
      </c>
      <c r="G17" s="3">
        <f t="shared" si="0"/>
        <v>0</v>
      </c>
    </row>
    <row r="18" spans="1:7">
      <c r="A18" s="2">
        <v>8</v>
      </c>
      <c r="B18" s="2" t="s">
        <v>159</v>
      </c>
      <c r="C18" s="4">
        <v>48.68</v>
      </c>
      <c r="D18" s="5" t="s">
        <v>168</v>
      </c>
      <c r="E18" s="6" t="s">
        <v>33</v>
      </c>
      <c r="F18" s="7" t="s">
        <v>33</v>
      </c>
      <c r="G18" s="3">
        <f t="shared" si="0"/>
        <v>0</v>
      </c>
    </row>
    <row r="19" spans="1:7">
      <c r="G19" s="3">
        <f>SUM(G9:G18)</f>
        <v>0</v>
      </c>
    </row>
  </sheetData>
  <sheetProtection password="C703" sheet="1" formatCells="0" formatColumns="0" formatRows="0" insertColumns="0" insertRows="0" insertHyperlinks="0" deleteColumns="0" deleteRows="0" selectLockedCells="1" sort="0" autoFilter="0" pivotTables="0"/>
  <mergeCells count="4">
    <mergeCell ref="D2:G2"/>
    <mergeCell ref="D3:G3"/>
    <mergeCell ref="A7:G7"/>
    <mergeCell ref="A8:G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7"/>
  <sheetViews>
    <sheetView workbookViewId="0"/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50" bestFit="1" customWidth="1"/>
    <col min="5" max="5" width="30" bestFit="1" customWidth="1"/>
    <col min="6" max="6" width="13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8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9</v>
      </c>
      <c r="B8" s="9"/>
      <c r="C8" s="9"/>
      <c r="D8" s="9"/>
      <c r="E8" s="9"/>
      <c r="F8" s="9"/>
      <c r="G8" s="9"/>
    </row>
    <row r="10" spans="1:7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28</v>
      </c>
      <c r="F10" s="1" t="s">
        <v>29</v>
      </c>
      <c r="G10" s="1" t="s">
        <v>30</v>
      </c>
    </row>
    <row r="11" spans="1:7">
      <c r="A11" s="2">
        <v>1</v>
      </c>
      <c r="B11" s="2" t="s">
        <v>159</v>
      </c>
      <c r="C11" s="4">
        <v>164.77</v>
      </c>
      <c r="D11" s="5" t="s">
        <v>169</v>
      </c>
      <c r="E11" s="6" t="s">
        <v>33</v>
      </c>
      <c r="F11" s="7" t="s">
        <v>33</v>
      </c>
      <c r="G11" s="3">
        <f t="shared" ref="G11:G16" si="0">IFERROR(C11 *F11,0)</f>
        <v>0</v>
      </c>
    </row>
    <row r="12" spans="1:7">
      <c r="A12" s="2">
        <v>2</v>
      </c>
      <c r="B12" s="2" t="s">
        <v>170</v>
      </c>
      <c r="C12" s="4">
        <v>79.28</v>
      </c>
      <c r="D12" s="5" t="s">
        <v>171</v>
      </c>
      <c r="E12" s="6" t="s">
        <v>33</v>
      </c>
      <c r="F12" s="7" t="s">
        <v>33</v>
      </c>
      <c r="G12" s="3">
        <f t="shared" si="0"/>
        <v>0</v>
      </c>
    </row>
    <row r="13" spans="1:7">
      <c r="A13" s="2">
        <v>3</v>
      </c>
      <c r="B13" s="2" t="s">
        <v>159</v>
      </c>
      <c r="C13" s="4">
        <v>5.92</v>
      </c>
      <c r="D13" s="5" t="s">
        <v>172</v>
      </c>
      <c r="E13" s="6" t="s">
        <v>33</v>
      </c>
      <c r="F13" s="7" t="s">
        <v>33</v>
      </c>
      <c r="G13" s="3">
        <f t="shared" si="0"/>
        <v>0</v>
      </c>
    </row>
    <row r="14" spans="1:7">
      <c r="A14" s="2">
        <v>4</v>
      </c>
      <c r="B14" s="2" t="s">
        <v>170</v>
      </c>
      <c r="C14" s="4">
        <v>80.849999999999994</v>
      </c>
      <c r="D14" s="5" t="s">
        <v>173</v>
      </c>
      <c r="E14" s="6" t="s">
        <v>33</v>
      </c>
      <c r="F14" s="7" t="s">
        <v>33</v>
      </c>
      <c r="G14" s="3">
        <f t="shared" si="0"/>
        <v>0</v>
      </c>
    </row>
    <row r="15" spans="1:7">
      <c r="A15" s="2">
        <v>5</v>
      </c>
      <c r="B15" s="2" t="s">
        <v>31</v>
      </c>
      <c r="C15" s="4">
        <v>19.510000000000002</v>
      </c>
      <c r="D15" s="5" t="s">
        <v>174</v>
      </c>
      <c r="E15" s="6" t="s">
        <v>33</v>
      </c>
      <c r="F15" s="7" t="s">
        <v>33</v>
      </c>
      <c r="G15" s="3">
        <f t="shared" si="0"/>
        <v>0</v>
      </c>
    </row>
    <row r="16" spans="1:7">
      <c r="A16" s="2">
        <v>6</v>
      </c>
      <c r="B16" s="2" t="s">
        <v>170</v>
      </c>
      <c r="C16" s="4">
        <v>12.08</v>
      </c>
      <c r="D16" s="5" t="s">
        <v>175</v>
      </c>
      <c r="E16" s="6" t="s">
        <v>33</v>
      </c>
      <c r="F16" s="7" t="s">
        <v>33</v>
      </c>
      <c r="G16" s="3">
        <f t="shared" si="0"/>
        <v>0</v>
      </c>
    </row>
    <row r="17" spans="7:7">
      <c r="G17" s="3">
        <f>SUM(G9:G16)</f>
        <v>0</v>
      </c>
    </row>
  </sheetData>
  <sheetProtection password="C703" sheet="1" formatCells="0" formatColumns="0" formatRows="0" insertColumns="0" insertRows="0" insertHyperlinks="0" deleteColumns="0" deleteRows="0" selectLockedCells="1" sort="0" autoFilter="0" pivotTables="0"/>
  <mergeCells count="4">
    <mergeCell ref="D2:G2"/>
    <mergeCell ref="D3:G3"/>
    <mergeCell ref="A7:G7"/>
    <mergeCell ref="A8:G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1"/>
  <sheetViews>
    <sheetView topLeftCell="A7" workbookViewId="0"/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50" bestFit="1" customWidth="1"/>
    <col min="5" max="5" width="30" bestFit="1" customWidth="1"/>
    <col min="6" max="6" width="13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10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11</v>
      </c>
      <c r="B8" s="9"/>
      <c r="C8" s="9"/>
      <c r="D8" s="9"/>
      <c r="E8" s="9"/>
      <c r="F8" s="9"/>
      <c r="G8" s="9"/>
    </row>
    <row r="10" spans="1:7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28</v>
      </c>
      <c r="F10" s="1" t="s">
        <v>29</v>
      </c>
      <c r="G10" s="1" t="s">
        <v>30</v>
      </c>
    </row>
    <row r="11" spans="1:7" ht="30">
      <c r="A11" s="2">
        <v>1</v>
      </c>
      <c r="B11" s="2" t="s">
        <v>31</v>
      </c>
      <c r="C11" s="4">
        <v>2</v>
      </c>
      <c r="D11" s="5" t="s">
        <v>176</v>
      </c>
      <c r="E11" s="6" t="s">
        <v>33</v>
      </c>
      <c r="F11" s="7" t="s">
        <v>33</v>
      </c>
      <c r="G11" s="3">
        <f t="shared" ref="G11:G20" si="0">IFERROR(C11 *F11,0)</f>
        <v>0</v>
      </c>
    </row>
    <row r="12" spans="1:7">
      <c r="A12" s="2">
        <v>2</v>
      </c>
      <c r="B12" s="2" t="s">
        <v>31</v>
      </c>
      <c r="C12" s="4">
        <v>4</v>
      </c>
      <c r="D12" s="5" t="s">
        <v>177</v>
      </c>
      <c r="E12" s="6" t="s">
        <v>33</v>
      </c>
      <c r="F12" s="7" t="s">
        <v>33</v>
      </c>
      <c r="G12" s="3">
        <f t="shared" si="0"/>
        <v>0</v>
      </c>
    </row>
    <row r="13" spans="1:7" ht="30">
      <c r="A13" s="2">
        <v>3</v>
      </c>
      <c r="B13" s="2" t="s">
        <v>31</v>
      </c>
      <c r="C13" s="4">
        <v>2</v>
      </c>
      <c r="D13" s="5" t="s">
        <v>178</v>
      </c>
      <c r="E13" s="6" t="s">
        <v>33</v>
      </c>
      <c r="F13" s="7" t="s">
        <v>33</v>
      </c>
      <c r="G13" s="3">
        <f t="shared" si="0"/>
        <v>0</v>
      </c>
    </row>
    <row r="14" spans="1:7" ht="30">
      <c r="A14" s="2">
        <v>4</v>
      </c>
      <c r="B14" s="2" t="s">
        <v>31</v>
      </c>
      <c r="C14" s="4">
        <v>2</v>
      </c>
      <c r="D14" s="5" t="s">
        <v>179</v>
      </c>
      <c r="E14" s="6" t="s">
        <v>33</v>
      </c>
      <c r="F14" s="7" t="s">
        <v>33</v>
      </c>
      <c r="G14" s="3">
        <f t="shared" si="0"/>
        <v>0</v>
      </c>
    </row>
    <row r="15" spans="1:7">
      <c r="A15" s="2">
        <v>5</v>
      </c>
      <c r="B15" s="2" t="s">
        <v>31</v>
      </c>
      <c r="C15" s="4">
        <v>2</v>
      </c>
      <c r="D15" s="5" t="s">
        <v>180</v>
      </c>
      <c r="E15" s="6" t="s">
        <v>33</v>
      </c>
      <c r="F15" s="7" t="s">
        <v>33</v>
      </c>
      <c r="G15" s="3">
        <f t="shared" si="0"/>
        <v>0</v>
      </c>
    </row>
    <row r="16" spans="1:7">
      <c r="A16" s="2">
        <v>6</v>
      </c>
      <c r="B16" s="2" t="s">
        <v>31</v>
      </c>
      <c r="C16" s="4">
        <v>2</v>
      </c>
      <c r="D16" s="5" t="s">
        <v>181</v>
      </c>
      <c r="E16" s="6" t="s">
        <v>33</v>
      </c>
      <c r="F16" s="7" t="s">
        <v>33</v>
      </c>
      <c r="G16" s="3">
        <f t="shared" si="0"/>
        <v>0</v>
      </c>
    </row>
    <row r="17" spans="1:7" ht="30">
      <c r="A17" s="2">
        <v>7</v>
      </c>
      <c r="B17" s="2" t="s">
        <v>31</v>
      </c>
      <c r="C17" s="4">
        <v>1</v>
      </c>
      <c r="D17" s="5" t="s">
        <v>182</v>
      </c>
      <c r="E17" s="6" t="s">
        <v>33</v>
      </c>
      <c r="F17" s="7" t="s">
        <v>33</v>
      </c>
      <c r="G17" s="3">
        <f t="shared" si="0"/>
        <v>0</v>
      </c>
    </row>
    <row r="18" spans="1:7">
      <c r="A18" s="2">
        <v>8</v>
      </c>
      <c r="B18" s="2" t="s">
        <v>31</v>
      </c>
      <c r="C18" s="4">
        <v>1</v>
      </c>
      <c r="D18" s="5" t="s">
        <v>183</v>
      </c>
      <c r="E18" s="6" t="s">
        <v>33</v>
      </c>
      <c r="F18" s="7" t="s">
        <v>33</v>
      </c>
      <c r="G18" s="3">
        <f t="shared" si="0"/>
        <v>0</v>
      </c>
    </row>
    <row r="19" spans="1:7" ht="30">
      <c r="A19" s="2">
        <v>9</v>
      </c>
      <c r="B19" s="2" t="s">
        <v>31</v>
      </c>
      <c r="C19" s="4">
        <v>2</v>
      </c>
      <c r="D19" s="5" t="s">
        <v>184</v>
      </c>
      <c r="E19" s="6" t="s">
        <v>33</v>
      </c>
      <c r="F19" s="7" t="s">
        <v>33</v>
      </c>
      <c r="G19" s="3">
        <f t="shared" si="0"/>
        <v>0</v>
      </c>
    </row>
    <row r="20" spans="1:7">
      <c r="A20" s="2">
        <v>10</v>
      </c>
      <c r="B20" s="2" t="s">
        <v>31</v>
      </c>
      <c r="C20" s="4">
        <v>1</v>
      </c>
      <c r="D20" s="5" t="s">
        <v>185</v>
      </c>
      <c r="E20" s="6" t="s">
        <v>33</v>
      </c>
      <c r="F20" s="7" t="s">
        <v>33</v>
      </c>
      <c r="G20" s="3">
        <f t="shared" si="0"/>
        <v>0</v>
      </c>
    </row>
    <row r="21" spans="1:7">
      <c r="G21" s="3">
        <f>SUM(G9:G20)</f>
        <v>0</v>
      </c>
    </row>
  </sheetData>
  <sheetProtection password="C703" sheet="1" formatCells="0" formatColumns="0" formatRows="0" insertColumns="0" insertRows="0" insertHyperlinks="0" deleteColumns="0" deleteRows="0" selectLockedCells="1" sort="0" autoFilter="0" pivotTables="0"/>
  <mergeCells count="4">
    <mergeCell ref="D2:G2"/>
    <mergeCell ref="D3:G3"/>
    <mergeCell ref="A7:G7"/>
    <mergeCell ref="A8:G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0"/>
  <sheetViews>
    <sheetView topLeftCell="A7" workbookViewId="0"/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50" bestFit="1" customWidth="1"/>
    <col min="5" max="5" width="30" bestFit="1" customWidth="1"/>
    <col min="6" max="6" width="13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12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13</v>
      </c>
      <c r="B8" s="9"/>
      <c r="C8" s="9"/>
      <c r="D8" s="9"/>
      <c r="E8" s="9"/>
      <c r="F8" s="9"/>
      <c r="G8" s="9"/>
    </row>
    <row r="10" spans="1:7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28</v>
      </c>
      <c r="F10" s="1" t="s">
        <v>29</v>
      </c>
      <c r="G10" s="1" t="s">
        <v>30</v>
      </c>
    </row>
    <row r="11" spans="1:7" ht="30">
      <c r="A11" s="2">
        <v>1</v>
      </c>
      <c r="B11" s="2" t="s">
        <v>31</v>
      </c>
      <c r="C11" s="4">
        <v>9</v>
      </c>
      <c r="D11" s="5" t="s">
        <v>186</v>
      </c>
      <c r="E11" s="6" t="s">
        <v>33</v>
      </c>
      <c r="F11" s="7" t="s">
        <v>33</v>
      </c>
      <c r="G11" s="3">
        <f t="shared" ref="G11:G19" si="0">IFERROR(C11 *F11,0)</f>
        <v>0</v>
      </c>
    </row>
    <row r="12" spans="1:7" ht="30">
      <c r="A12" s="2">
        <v>2</v>
      </c>
      <c r="B12" s="2" t="s">
        <v>31</v>
      </c>
      <c r="C12" s="4">
        <v>1</v>
      </c>
      <c r="D12" s="5" t="s">
        <v>187</v>
      </c>
      <c r="E12" s="6" t="s">
        <v>33</v>
      </c>
      <c r="F12" s="7" t="s">
        <v>33</v>
      </c>
      <c r="G12" s="3">
        <f t="shared" si="0"/>
        <v>0</v>
      </c>
    </row>
    <row r="13" spans="1:7">
      <c r="A13" s="2">
        <v>3</v>
      </c>
      <c r="B13" s="2" t="s">
        <v>31</v>
      </c>
      <c r="C13" s="4">
        <v>27</v>
      </c>
      <c r="D13" s="5" t="s">
        <v>188</v>
      </c>
      <c r="E13" s="6" t="s">
        <v>33</v>
      </c>
      <c r="F13" s="7" t="s">
        <v>33</v>
      </c>
      <c r="G13" s="3">
        <f t="shared" si="0"/>
        <v>0</v>
      </c>
    </row>
    <row r="14" spans="1:7">
      <c r="A14" s="2">
        <v>4</v>
      </c>
      <c r="B14" s="2" t="s">
        <v>31</v>
      </c>
      <c r="C14" s="4">
        <v>1.2</v>
      </c>
      <c r="D14" s="5" t="s">
        <v>189</v>
      </c>
      <c r="E14" s="6" t="s">
        <v>33</v>
      </c>
      <c r="F14" s="7" t="s">
        <v>33</v>
      </c>
      <c r="G14" s="3">
        <f t="shared" si="0"/>
        <v>0</v>
      </c>
    </row>
    <row r="15" spans="1:7">
      <c r="A15" s="2">
        <v>5</v>
      </c>
      <c r="B15" s="2" t="s">
        <v>161</v>
      </c>
      <c r="C15" s="4">
        <v>0.75</v>
      </c>
      <c r="D15" s="5" t="s">
        <v>190</v>
      </c>
      <c r="E15" s="6" t="s">
        <v>33</v>
      </c>
      <c r="F15" s="7" t="s">
        <v>33</v>
      </c>
      <c r="G15" s="3">
        <f t="shared" si="0"/>
        <v>0</v>
      </c>
    </row>
    <row r="16" spans="1:7" ht="45">
      <c r="A16" s="2">
        <v>6</v>
      </c>
      <c r="B16" s="2" t="s">
        <v>161</v>
      </c>
      <c r="C16" s="4">
        <v>11</v>
      </c>
      <c r="D16" s="5" t="s">
        <v>191</v>
      </c>
      <c r="E16" s="6" t="s">
        <v>33</v>
      </c>
      <c r="F16" s="7" t="s">
        <v>33</v>
      </c>
      <c r="G16" s="3">
        <f t="shared" si="0"/>
        <v>0</v>
      </c>
    </row>
    <row r="17" spans="1:7" ht="45">
      <c r="A17" s="2">
        <v>7</v>
      </c>
      <c r="B17" s="2" t="s">
        <v>161</v>
      </c>
      <c r="C17" s="4">
        <v>3.15</v>
      </c>
      <c r="D17" s="5" t="s">
        <v>192</v>
      </c>
      <c r="E17" s="6" t="s">
        <v>33</v>
      </c>
      <c r="F17" s="7" t="s">
        <v>33</v>
      </c>
      <c r="G17" s="3">
        <f t="shared" si="0"/>
        <v>0</v>
      </c>
    </row>
    <row r="18" spans="1:7" ht="45">
      <c r="A18" s="2">
        <v>8</v>
      </c>
      <c r="B18" s="2" t="s">
        <v>31</v>
      </c>
      <c r="C18" s="4">
        <v>1</v>
      </c>
      <c r="D18" s="5" t="s">
        <v>193</v>
      </c>
      <c r="E18" s="6" t="s">
        <v>33</v>
      </c>
      <c r="F18" s="7" t="s">
        <v>33</v>
      </c>
      <c r="G18" s="3">
        <f t="shared" si="0"/>
        <v>0</v>
      </c>
    </row>
    <row r="19" spans="1:7" ht="45">
      <c r="A19" s="2">
        <v>9</v>
      </c>
      <c r="B19" s="2" t="s">
        <v>161</v>
      </c>
      <c r="C19" s="4">
        <v>11.76</v>
      </c>
      <c r="D19" s="5" t="s">
        <v>194</v>
      </c>
      <c r="E19" s="6" t="s">
        <v>33</v>
      </c>
      <c r="F19" s="7" t="s">
        <v>33</v>
      </c>
      <c r="G19" s="3">
        <f t="shared" si="0"/>
        <v>0</v>
      </c>
    </row>
    <row r="20" spans="1:7">
      <c r="G20" s="3">
        <f>SUM(G9:G19)</f>
        <v>0</v>
      </c>
    </row>
  </sheetData>
  <sheetProtection password="C703" sheet="1" formatCells="0" formatColumns="0" formatRows="0" insertColumns="0" insertRows="0" insertHyperlinks="0" deleteColumns="0" deleteRows="0" selectLockedCells="1" sort="0" autoFilter="0" pivotTables="0"/>
  <mergeCells count="4">
    <mergeCell ref="D2:G2"/>
    <mergeCell ref="D3:G3"/>
    <mergeCell ref="A7:G7"/>
    <mergeCell ref="A8:G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3"/>
  <sheetViews>
    <sheetView workbookViewId="0"/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50" bestFit="1" customWidth="1"/>
    <col min="5" max="5" width="30" bestFit="1" customWidth="1"/>
    <col min="6" max="6" width="13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14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15</v>
      </c>
      <c r="B8" s="9"/>
      <c r="C8" s="9"/>
      <c r="D8" s="9"/>
      <c r="E8" s="9"/>
      <c r="F8" s="9"/>
      <c r="G8" s="9"/>
    </row>
    <row r="10" spans="1:7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28</v>
      </c>
      <c r="F10" s="1" t="s">
        <v>29</v>
      </c>
      <c r="G10" s="1" t="s">
        <v>30</v>
      </c>
    </row>
    <row r="11" spans="1:7">
      <c r="A11" s="2">
        <v>1</v>
      </c>
      <c r="B11" s="2" t="s">
        <v>161</v>
      </c>
      <c r="C11" s="4">
        <v>16.940000000000001</v>
      </c>
      <c r="D11" s="5" t="s">
        <v>195</v>
      </c>
      <c r="E11" s="6" t="s">
        <v>33</v>
      </c>
      <c r="F11" s="7" t="s">
        <v>33</v>
      </c>
      <c r="G11" s="3">
        <f>IFERROR(C11 *F11,0)</f>
        <v>0</v>
      </c>
    </row>
    <row r="12" spans="1:7">
      <c r="A12" s="2">
        <v>2</v>
      </c>
      <c r="B12" s="2" t="s">
        <v>161</v>
      </c>
      <c r="C12" s="4">
        <v>9.07</v>
      </c>
      <c r="D12" s="5" t="s">
        <v>196</v>
      </c>
      <c r="E12" s="6" t="s">
        <v>33</v>
      </c>
      <c r="F12" s="7" t="s">
        <v>33</v>
      </c>
      <c r="G12" s="3">
        <f>IFERROR(C12 *F12,0)</f>
        <v>0</v>
      </c>
    </row>
    <row r="13" spans="1:7">
      <c r="G13" s="3">
        <f>SUM(G9:G12)</f>
        <v>0</v>
      </c>
    </row>
  </sheetData>
  <sheetProtection password="C703" sheet="1" formatCells="0" formatColumns="0" formatRows="0" insertColumns="0" insertRows="0" insertHyperlinks="0" deleteColumns="0" deleteRows="0" selectLockedCells="1" sort="0" autoFilter="0" pivotTables="0"/>
  <mergeCells count="4">
    <mergeCell ref="D2:G2"/>
    <mergeCell ref="D3:G3"/>
    <mergeCell ref="A7:G7"/>
    <mergeCell ref="A8:G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3"/>
  <sheetViews>
    <sheetView workbookViewId="0"/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50" bestFit="1" customWidth="1"/>
    <col min="5" max="5" width="30" bestFit="1" customWidth="1"/>
    <col min="6" max="6" width="13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16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17</v>
      </c>
      <c r="B8" s="9"/>
      <c r="C8" s="9"/>
      <c r="D8" s="9"/>
      <c r="E8" s="9"/>
      <c r="F8" s="9"/>
      <c r="G8" s="9"/>
    </row>
    <row r="10" spans="1:7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28</v>
      </c>
      <c r="F10" s="1" t="s">
        <v>29</v>
      </c>
      <c r="G10" s="1" t="s">
        <v>30</v>
      </c>
    </row>
    <row r="11" spans="1:7" ht="45">
      <c r="A11" s="2">
        <v>1</v>
      </c>
      <c r="B11" s="2" t="s">
        <v>170</v>
      </c>
      <c r="C11" s="4">
        <v>5.26</v>
      </c>
      <c r="D11" s="5" t="s">
        <v>197</v>
      </c>
      <c r="E11" s="6" t="s">
        <v>33</v>
      </c>
      <c r="F11" s="7" t="s">
        <v>33</v>
      </c>
      <c r="G11" s="3">
        <f>IFERROR(C11 *F11,0)</f>
        <v>0</v>
      </c>
    </row>
    <row r="12" spans="1:7" ht="30">
      <c r="A12" s="2">
        <v>2</v>
      </c>
      <c r="B12" s="2" t="s">
        <v>170</v>
      </c>
      <c r="C12" s="4">
        <v>54.09</v>
      </c>
      <c r="D12" s="5" t="s">
        <v>198</v>
      </c>
      <c r="E12" s="6" t="s">
        <v>33</v>
      </c>
      <c r="F12" s="7" t="s">
        <v>33</v>
      </c>
      <c r="G12" s="3">
        <f>IFERROR(C12 *F12,0)</f>
        <v>0</v>
      </c>
    </row>
    <row r="13" spans="1:7">
      <c r="G13" s="3">
        <f>SUM(G9:G12)</f>
        <v>0</v>
      </c>
    </row>
  </sheetData>
  <sheetProtection password="C703" sheet="1" formatCells="0" formatColumns="0" formatRows="0" insertColumns="0" insertRows="0" insertHyperlinks="0" deleteColumns="0" deleteRows="0" selectLockedCells="1" sort="0" autoFilter="0" pivotTables="0"/>
  <mergeCells count="4">
    <mergeCell ref="D2:G2"/>
    <mergeCell ref="D3:G3"/>
    <mergeCell ref="A7:G7"/>
    <mergeCell ref="A8:G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4"/>
  <sheetViews>
    <sheetView workbookViewId="0"/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50" bestFit="1" customWidth="1"/>
    <col min="5" max="5" width="30" bestFit="1" customWidth="1"/>
    <col min="6" max="6" width="13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18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19</v>
      </c>
      <c r="B8" s="9"/>
      <c r="C8" s="9"/>
      <c r="D8" s="9"/>
      <c r="E8" s="9"/>
      <c r="F8" s="9"/>
      <c r="G8" s="9"/>
    </row>
    <row r="10" spans="1:7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28</v>
      </c>
      <c r="F10" s="1" t="s">
        <v>29</v>
      </c>
      <c r="G10" s="1" t="s">
        <v>30</v>
      </c>
    </row>
    <row r="11" spans="1:7">
      <c r="A11" s="2">
        <v>1</v>
      </c>
      <c r="B11" s="2" t="s">
        <v>36</v>
      </c>
      <c r="C11" s="4">
        <v>40</v>
      </c>
      <c r="D11" s="5" t="s">
        <v>199</v>
      </c>
      <c r="E11" s="6" t="s">
        <v>33</v>
      </c>
      <c r="F11" s="7" t="s">
        <v>33</v>
      </c>
      <c r="G11" s="3">
        <f>IFERROR(C11 *F11,0)</f>
        <v>0</v>
      </c>
    </row>
    <row r="12" spans="1:7">
      <c r="A12" s="2">
        <v>2</v>
      </c>
      <c r="B12" s="2" t="s">
        <v>31</v>
      </c>
      <c r="C12" s="4">
        <v>49</v>
      </c>
      <c r="D12" s="5" t="s">
        <v>200</v>
      </c>
      <c r="E12" s="6" t="s">
        <v>33</v>
      </c>
      <c r="F12" s="7" t="s">
        <v>33</v>
      </c>
      <c r="G12" s="3">
        <f>IFERROR(C12 *F12,0)</f>
        <v>0</v>
      </c>
    </row>
    <row r="13" spans="1:7">
      <c r="A13" s="2">
        <v>3</v>
      </c>
      <c r="B13" s="2" t="s">
        <v>31</v>
      </c>
      <c r="C13" s="4">
        <v>3071</v>
      </c>
      <c r="D13" s="5" t="s">
        <v>201</v>
      </c>
      <c r="E13" s="6" t="s">
        <v>33</v>
      </c>
      <c r="F13" s="7" t="s">
        <v>33</v>
      </c>
      <c r="G13" s="3">
        <f>IFERROR(C13 *F13,0)</f>
        <v>0</v>
      </c>
    </row>
    <row r="14" spans="1:7">
      <c r="G14" s="3">
        <f>SUM(G9:G13)</f>
        <v>0</v>
      </c>
    </row>
  </sheetData>
  <sheetProtection password="C703" sheet="1" formatCells="0" formatColumns="0" formatRows="0" insertColumns="0" insertRows="0" insertHyperlinks="0" deleteColumns="0" deleteRows="0" selectLockedCells="1" sort="0" autoFilter="0" pivotTables="0"/>
  <mergeCells count="4">
    <mergeCell ref="D2:G2"/>
    <mergeCell ref="D3:G3"/>
    <mergeCell ref="A7:G7"/>
    <mergeCell ref="A8:G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Lote-1</vt:lpstr>
      <vt:lpstr>Lote-2</vt:lpstr>
      <vt:lpstr>Lote-3</vt:lpstr>
      <vt:lpstr>Lote-4</vt:lpstr>
      <vt:lpstr>Lote-5</vt:lpstr>
      <vt:lpstr>Lote-6</vt:lpstr>
      <vt:lpstr>Lote-7</vt:lpstr>
      <vt:lpstr>Lote-8</vt:lpstr>
      <vt:lpstr>Lote-9</vt:lpstr>
      <vt:lpstr>Lote-10</vt:lpstr>
      <vt:lpstr>Lote-11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Licitacao&amp;Convenio</cp:lastModifiedBy>
  <dcterms:created xsi:type="dcterms:W3CDTF">2017-12-07T19:23:58Z</dcterms:created>
  <dcterms:modified xsi:type="dcterms:W3CDTF">2017-12-08T17:44:59Z</dcterms:modified>
</cp:coreProperties>
</file>