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  <sheet name="Lote-2" sheetId="2" r:id="rId2"/>
    <sheet name="Lote-3" sheetId="3" r:id="rId3"/>
    <sheet name="Lote-4" sheetId="4" r:id="rId4"/>
    <sheet name="Lote-5" sheetId="5" r:id="rId5"/>
    <sheet name="Lote-6" sheetId="6" r:id="rId6"/>
    <sheet name="Lote-7" sheetId="7" r:id="rId7"/>
    <sheet name="Lote-8" sheetId="8" r:id="rId8"/>
  </sheets>
  <calcPr calcId="125725"/>
</workbook>
</file>

<file path=xl/calcChain.xml><?xml version="1.0" encoding="utf-8"?>
<calcChain xmlns="http://schemas.openxmlformats.org/spreadsheetml/2006/main">
  <c r="G29" i="8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30" s="1"/>
  <c r="G11" i="7"/>
  <c r="G12" s="1"/>
  <c r="G12" i="6"/>
  <c r="G11"/>
  <c r="G13" s="1"/>
  <c r="G11" i="5"/>
  <c r="G12" s="1"/>
  <c r="G11" i="4"/>
  <c r="G12" s="1"/>
  <c r="G14" i="3"/>
  <c r="G13"/>
  <c r="G12"/>
  <c r="G11"/>
  <c r="G15" s="1"/>
  <c r="G16" i="2"/>
  <c r="G15"/>
  <c r="G14"/>
  <c r="G13"/>
  <c r="G12"/>
  <c r="G11"/>
  <c r="G17" s="1"/>
  <c r="G40" i="1"/>
  <c r="G39"/>
  <c r="G38"/>
  <c r="G37"/>
  <c r="G36"/>
  <c r="G35"/>
  <c r="G34"/>
  <c r="G33"/>
  <c r="G32"/>
  <c r="G31"/>
  <c r="G30"/>
  <c r="G29"/>
  <c r="G28"/>
  <c r="G27"/>
  <c r="G26"/>
  <c r="G25"/>
  <c r="G24"/>
  <c r="G41" s="1"/>
</calcChain>
</file>

<file path=xl/sharedStrings.xml><?xml version="1.0" encoding="utf-8"?>
<sst xmlns="http://schemas.openxmlformats.org/spreadsheetml/2006/main" count="328" uniqueCount="99">
  <si>
    <t>PREFEITURA MUNICIPAL DE MAIRIPOTABA - GO</t>
  </si>
  <si>
    <t>Planilha para proposta do pregão  Nº 2/2018 Lote Nº 1</t>
  </si>
  <si>
    <t>PROPOSTA DE PREÇO</t>
  </si>
  <si>
    <t>ELÉTRICOS, TELEFONIA, ANTENA, LOGICA E LUMINÁRIAS</t>
  </si>
  <si>
    <t>Planilha para proposta do pregão  Nº 2/2018 Lote Nº 2</t>
  </si>
  <si>
    <t>HIDRO-SANITÁRIOS</t>
  </si>
  <si>
    <t>Planilha para proposta do pregão  Nº 2/2018 Lote Nº 3</t>
  </si>
  <si>
    <t>PINTURA</t>
  </si>
  <si>
    <t>Planilha para proposta do pregão  Nº 2/2018 Lote Nº 4</t>
  </si>
  <si>
    <t>LOUÇAS E METAIS</t>
  </si>
  <si>
    <t>Planilha para proposta do pregão  Nº 2/2018 Lote Nº 5</t>
  </si>
  <si>
    <t>VIDROS</t>
  </si>
  <si>
    <t>Planilha para proposta do pregão  Nº 2/2018 Lote Nº 6</t>
  </si>
  <si>
    <t>IMPERMEABILIZANTES</t>
  </si>
  <si>
    <t>Planilha para proposta do pregão  Nº 2/2018 Lote Nº 7</t>
  </si>
  <si>
    <t>TELHADO</t>
  </si>
  <si>
    <t>Planilha para proposta do pregão  Nº 2/2018 Lote Nº 8</t>
  </si>
  <si>
    <t>MATERIAL BÁSICO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</si>
  <si>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</si>
  <si>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</si>
  <si>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</si>
  <si>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</si>
  <si>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</si>
  <si>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</si>
  <si>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</si>
  <si>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</si>
  <si>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Bloco Cego p/ Porta Eq. BR DT 99430.00</t>
  </si>
  <si>
    <t/>
  </si>
  <si>
    <t>MT</t>
  </si>
  <si>
    <t>Cabo de cobre nu - 10mm²</t>
  </si>
  <si>
    <t>Caixa da PVC 4x2"</t>
  </si>
  <si>
    <t>Caixa da PVC octogonal 3x3"</t>
  </si>
  <si>
    <t>CCI-50-2 Pares</t>
  </si>
  <si>
    <t>Dispositivo de proteção contra surto (DR) 275V-20KA</t>
  </si>
  <si>
    <t>Eletrocalha 50X50MM</t>
  </si>
  <si>
    <t>Eletroduto , vara 3m, 1.1/4" - 40MM</t>
  </si>
  <si>
    <t>Eletroduto , vara 3m, 2" - 50MM</t>
  </si>
  <si>
    <t xml:space="preserve">M </t>
  </si>
  <si>
    <t>Eletroduto leve 1" - 32MM</t>
  </si>
  <si>
    <t>Eletroduto leve 1/2" - 20MM</t>
  </si>
  <si>
    <t>Eletroduto leve 3/4" - 25MM</t>
  </si>
  <si>
    <t>Isol PVC - 0.6/1Kv (ref. Inbrac Polivinil Antichama) - 10mm²</t>
  </si>
  <si>
    <t>Isol PVC - 0.6/1Kv (ref. Inbrac Polivinil Antichama) - 6mm²</t>
  </si>
  <si>
    <t>Placa 4x2" - placa para 1 função retangular</t>
  </si>
  <si>
    <t>Placa 4x2" - placa para 2 funções retangular</t>
  </si>
  <si>
    <t>Placa redonda cega 8mm</t>
  </si>
  <si>
    <t>Bucha de redução 32mm-25mm</t>
  </si>
  <si>
    <t>Caixa sifonada 150x150x50 com grelha</t>
  </si>
  <si>
    <t>Joelho 90° c/ anel p/ esgoto secundário 50mm - 2"</t>
  </si>
  <si>
    <t>Terminal de ventilação 75mm</t>
  </si>
  <si>
    <t>Tubo rígido c/ ponta lisa 50mm</t>
  </si>
  <si>
    <t>Válvula p/ tanque 1 1/2"</t>
  </si>
  <si>
    <t>KG</t>
  </si>
  <si>
    <t>Massa corrida base PVA</t>
  </si>
  <si>
    <t>LT</t>
  </si>
  <si>
    <t>Selador Acrílico</t>
  </si>
  <si>
    <t>Trmcha dupla (largura: 2")</t>
  </si>
  <si>
    <t>Zarcão</t>
  </si>
  <si>
    <t>Lavatório suspenso com coluna 45x55cm - incluso parafuso de fixação</t>
  </si>
  <si>
    <t>M²</t>
  </si>
  <si>
    <t>Vidro temperado incolor 6mm - Porta e Janela Fixa</t>
  </si>
  <si>
    <t>Aditivo impermeabilizante utilizado na argamassa de assentamento das 3 primeiras fiadas de todas as alvenarias</t>
  </si>
  <si>
    <t>Impermeabilização de vigas baldrames com tinta asfaltica - 2 demãos</t>
  </si>
  <si>
    <t>Calha de chapa galvanizada</t>
  </si>
  <si>
    <t>AREIA GROSSA</t>
  </si>
  <si>
    <t>Areia Lavada Média</t>
  </si>
  <si>
    <t>Arremate para forro de PVC - perfil "U"</t>
  </si>
  <si>
    <t>Bloco p/ RJ-45 BR DT 99530.00 DUOTEC</t>
  </si>
  <si>
    <t>BRITA 1</t>
  </si>
  <si>
    <t>M³</t>
  </si>
  <si>
    <t>Brita 2</t>
  </si>
  <si>
    <t>BRITA 3 e 4</t>
  </si>
  <si>
    <t>canaleta de concreto 9x19x39cm</t>
  </si>
  <si>
    <t>COMPENSADO RESINADO COLA FENÓLICA 12 MM 2,2X1,1</t>
  </si>
  <si>
    <t>COMPENSADO RESINADO COLA FENÓLICA 6 MM 2,2X1,1</t>
  </si>
  <si>
    <t>Desmoldante de fôrmas para concreto</t>
  </si>
  <si>
    <t>Espaçador circular de plástico (cobrimento: 30 mm)</t>
  </si>
  <si>
    <t>Espaçador circular de plástico para pilares, fundo e laterais de vigas, lajes, pisos e estacas (cobrimento: 30 mm)</t>
  </si>
  <si>
    <t>Lixa para superfície metálica grana 100</t>
  </si>
  <si>
    <t>Prego 15 x 15 com cabeça (comprimento: 34,5 mm / diâmetro da cabeça: 2,4 mm</t>
  </si>
  <si>
    <t>Prego 18 x 27 com cabeça (diâmetro da cabeça: 3,4 mm / comprimento: 62,1 mm</t>
  </si>
  <si>
    <t>PREGO 18X24</t>
  </si>
  <si>
    <t>Tela de ligação pilar/alvenaria e amarração - L=7,5cm</t>
  </si>
  <si>
    <t>Tábua 30 cmx2,5cmx3m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</si>
  <si>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</si>
  <si>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</si>
  <si>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</si>
  <si>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</si>
  <si>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</si>
  <si>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</si>
  <si>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</si>
  <si>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</si>
  <si>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</si>
  <si>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31/01/2018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</si>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</sst>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topLeftCell="A10" workbookViewId="0">
      <selection activeCell="C12" sqref="C12:E12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16.42578125" customWidth="1"/>
    <col min="6" max="6" width="13" bestFit="1" customWidth="1"/>
    <col min="7" max="7" width="14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3</v>
      </c>
      <c r="B8" s="9"/>
      <c r="C8" s="9"/>
      <c r="D8" s="9"/>
      <c r="E8" s="9"/>
      <c r="F8" s="9"/>
      <c r="G8" s="9"/>
    </row>
    <row r="10" spans="1:7">
      <c r="A10" s="12" t="s">
        <v>84</v>
      </c>
      <c r="B10" s="12"/>
      <c r="C10" s="13" t="s">
        <v>27</v>
      </c>
      <c r="D10" s="13" t="s">
        <v>27</v>
      </c>
      <c r="E10" s="13" t="s">
        <v>27</v>
      </c>
    </row>
    <row r="11" spans="1:7">
      <c r="A11" s="12" t="s">
        <v>85</v>
      </c>
      <c r="B11" s="12"/>
      <c r="C11" s="13" t="s">
        <v>27</v>
      </c>
      <c r="D11" s="13" t="s">
        <v>27</v>
      </c>
      <c r="E11" s="13" t="s">
        <v>27</v>
      </c>
    </row>
    <row r="12" spans="1:7">
      <c r="A12" s="12" t="s">
        <v>86</v>
      </c>
      <c r="B12" s="12"/>
      <c r="C12" s="13" t="s">
        <v>27</v>
      </c>
      <c r="D12" s="13" t="s">
        <v>27</v>
      </c>
      <c r="E12" s="13" t="s">
        <v>27</v>
      </c>
    </row>
    <row r="13" spans="1:7">
      <c r="A13" s="12" t="s">
        <v>87</v>
      </c>
      <c r="B13" s="12"/>
      <c r="C13" s="13" t="s">
        <v>27</v>
      </c>
      <c r="D13" s="13" t="s">
        <v>27</v>
      </c>
      <c r="E13" s="13" t="s">
        <v>27</v>
      </c>
    </row>
    <row r="14" spans="1:7">
      <c r="A14" s="12" t="s">
        <v>88</v>
      </c>
      <c r="B14" s="12"/>
      <c r="C14" s="13" t="s">
        <v>27</v>
      </c>
      <c r="D14" s="13" t="s">
        <v>27</v>
      </c>
      <c r="E14" s="13" t="s">
        <v>27</v>
      </c>
    </row>
    <row r="15" spans="1:7">
      <c r="A15" s="12" t="s">
        <v>89</v>
      </c>
      <c r="B15" s="12"/>
      <c r="C15" s="14" t="s">
        <v>27</v>
      </c>
      <c r="D15" s="14" t="s">
        <v>27</v>
      </c>
      <c r="E15" s="14" t="s">
        <v>27</v>
      </c>
    </row>
    <row r="16" spans="1:7">
      <c r="A16" s="12" t="s">
        <v>90</v>
      </c>
      <c r="B16" s="12"/>
      <c r="C16" s="15" t="s">
        <v>27</v>
      </c>
      <c r="D16" s="15" t="s">
        <v>27</v>
      </c>
      <c r="E16" s="15" t="s">
        <v>27</v>
      </c>
      <c r="F16" s="8" t="s">
        <v>91</v>
      </c>
      <c r="G16" s="9"/>
    </row>
    <row r="18" spans="1:7">
      <c r="A18" s="10" t="s">
        <v>92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1" t="s">
        <v>93</v>
      </c>
      <c r="B21" s="9"/>
      <c r="C21" s="9"/>
      <c r="D21" s="9"/>
      <c r="E21" s="9"/>
      <c r="F21" s="9"/>
      <c r="G21" s="9"/>
    </row>
    <row r="23" spans="1:7">
      <c r="A23" s="1" t="s">
        <v>18</v>
      </c>
      <c r="B23" s="1" t="s">
        <v>19</v>
      </c>
      <c r="C23" s="1" t="s">
        <v>20</v>
      </c>
      <c r="D23" s="1" t="s">
        <v>21</v>
      </c>
      <c r="E23" s="1" t="s">
        <v>22</v>
      </c>
      <c r="F23" s="1" t="s">
        <v>23</v>
      </c>
      <c r="G23" s="1" t="s">
        <v>24</v>
      </c>
    </row>
    <row r="24" spans="1:7">
      <c r="A24" s="2">
        <v>1</v>
      </c>
      <c r="B24" s="2" t="s">
        <v>25</v>
      </c>
      <c r="C24" s="4">
        <v>14</v>
      </c>
      <c r="D24" s="5" t="s">
        <v>26</v>
      </c>
      <c r="E24" s="6" t="s">
        <v>27</v>
      </c>
      <c r="F24" s="7" t="s">
        <v>27</v>
      </c>
      <c r="G24" s="3">
        <f t="shared" ref="G24:G40" si="0">IFERROR(C24 *F24,0)</f>
        <v>0</v>
      </c>
    </row>
    <row r="25" spans="1:7">
      <c r="A25" s="2">
        <v>2</v>
      </c>
      <c r="B25" s="2" t="s">
        <v>28</v>
      </c>
      <c r="C25" s="4">
        <v>17.829999999999998</v>
      </c>
      <c r="D25" s="5" t="s">
        <v>29</v>
      </c>
      <c r="E25" s="6" t="s">
        <v>27</v>
      </c>
      <c r="F25" s="7" t="s">
        <v>27</v>
      </c>
      <c r="G25" s="3">
        <f t="shared" si="0"/>
        <v>0</v>
      </c>
    </row>
    <row r="26" spans="1:7">
      <c r="A26" s="2">
        <v>3</v>
      </c>
      <c r="B26" s="2" t="s">
        <v>25</v>
      </c>
      <c r="C26" s="4">
        <v>52</v>
      </c>
      <c r="D26" s="5" t="s">
        <v>30</v>
      </c>
      <c r="E26" s="6" t="s">
        <v>27</v>
      </c>
      <c r="F26" s="7" t="s">
        <v>27</v>
      </c>
      <c r="G26" s="3">
        <f t="shared" si="0"/>
        <v>0</v>
      </c>
    </row>
    <row r="27" spans="1:7">
      <c r="A27" s="2">
        <v>4</v>
      </c>
      <c r="B27" s="2" t="s">
        <v>25</v>
      </c>
      <c r="C27" s="4">
        <v>22</v>
      </c>
      <c r="D27" s="5" t="s">
        <v>31</v>
      </c>
      <c r="E27" s="6" t="s">
        <v>27</v>
      </c>
      <c r="F27" s="7" t="s">
        <v>27</v>
      </c>
      <c r="G27" s="3">
        <f t="shared" si="0"/>
        <v>0</v>
      </c>
    </row>
    <row r="28" spans="1:7">
      <c r="A28" s="2">
        <v>5</v>
      </c>
      <c r="B28" s="2" t="s">
        <v>28</v>
      </c>
      <c r="C28" s="4">
        <v>56.7</v>
      </c>
      <c r="D28" s="5" t="s">
        <v>32</v>
      </c>
      <c r="E28" s="6" t="s">
        <v>27</v>
      </c>
      <c r="F28" s="7" t="s">
        <v>27</v>
      </c>
      <c r="G28" s="3">
        <f t="shared" si="0"/>
        <v>0</v>
      </c>
    </row>
    <row r="29" spans="1:7">
      <c r="A29" s="2">
        <v>6</v>
      </c>
      <c r="B29" s="2" t="s">
        <v>25</v>
      </c>
      <c r="C29" s="4">
        <v>3</v>
      </c>
      <c r="D29" s="5" t="s">
        <v>33</v>
      </c>
      <c r="E29" s="6" t="s">
        <v>27</v>
      </c>
      <c r="F29" s="7" t="s">
        <v>27</v>
      </c>
      <c r="G29" s="3">
        <f t="shared" si="0"/>
        <v>0</v>
      </c>
    </row>
    <row r="30" spans="1:7">
      <c r="A30" s="2">
        <v>7</v>
      </c>
      <c r="B30" s="2" t="s">
        <v>28</v>
      </c>
      <c r="C30" s="4">
        <v>21.2</v>
      </c>
      <c r="D30" s="5" t="s">
        <v>34</v>
      </c>
      <c r="E30" s="6" t="s">
        <v>27</v>
      </c>
      <c r="F30" s="7" t="s">
        <v>27</v>
      </c>
      <c r="G30" s="3">
        <f t="shared" si="0"/>
        <v>0</v>
      </c>
    </row>
    <row r="31" spans="1:7">
      <c r="A31" s="2">
        <v>8</v>
      </c>
      <c r="B31" s="2" t="s">
        <v>28</v>
      </c>
      <c r="C31" s="4">
        <v>2.9</v>
      </c>
      <c r="D31" s="5" t="s">
        <v>35</v>
      </c>
      <c r="E31" s="6" t="s">
        <v>27</v>
      </c>
      <c r="F31" s="7" t="s">
        <v>27</v>
      </c>
      <c r="G31" s="3">
        <f t="shared" si="0"/>
        <v>0</v>
      </c>
    </row>
    <row r="32" spans="1:7">
      <c r="A32" s="2">
        <v>9</v>
      </c>
      <c r="B32" s="2" t="s">
        <v>28</v>
      </c>
      <c r="C32" s="4">
        <v>22.3</v>
      </c>
      <c r="D32" s="5" t="s">
        <v>36</v>
      </c>
      <c r="E32" s="6" t="s">
        <v>27</v>
      </c>
      <c r="F32" s="7" t="s">
        <v>27</v>
      </c>
      <c r="G32" s="3">
        <f t="shared" si="0"/>
        <v>0</v>
      </c>
    </row>
    <row r="33" spans="1:7">
      <c r="A33" s="2">
        <v>10</v>
      </c>
      <c r="B33" s="2" t="s">
        <v>37</v>
      </c>
      <c r="C33" s="4">
        <v>22.12</v>
      </c>
      <c r="D33" s="5" t="s">
        <v>38</v>
      </c>
      <c r="E33" s="6" t="s">
        <v>27</v>
      </c>
      <c r="F33" s="7" t="s">
        <v>27</v>
      </c>
      <c r="G33" s="3">
        <f t="shared" si="0"/>
        <v>0</v>
      </c>
    </row>
    <row r="34" spans="1:7">
      <c r="A34" s="2">
        <v>11</v>
      </c>
      <c r="B34" s="2" t="s">
        <v>28</v>
      </c>
      <c r="C34" s="4">
        <v>170.46</v>
      </c>
      <c r="D34" s="5" t="s">
        <v>39</v>
      </c>
      <c r="E34" s="6" t="s">
        <v>27</v>
      </c>
      <c r="F34" s="7" t="s">
        <v>27</v>
      </c>
      <c r="G34" s="3">
        <f t="shared" si="0"/>
        <v>0</v>
      </c>
    </row>
    <row r="35" spans="1:7">
      <c r="A35" s="2">
        <v>12</v>
      </c>
      <c r="B35" s="2" t="s">
        <v>28</v>
      </c>
      <c r="C35" s="4">
        <v>126.38</v>
      </c>
      <c r="D35" s="5" t="s">
        <v>40</v>
      </c>
      <c r="E35" s="6" t="s">
        <v>27</v>
      </c>
      <c r="F35" s="7" t="s">
        <v>27</v>
      </c>
      <c r="G35" s="3">
        <f t="shared" si="0"/>
        <v>0</v>
      </c>
    </row>
    <row r="36" spans="1:7" ht="30">
      <c r="A36" s="2">
        <v>13</v>
      </c>
      <c r="B36" s="2" t="s">
        <v>28</v>
      </c>
      <c r="C36" s="4">
        <v>91.17</v>
      </c>
      <c r="D36" s="5" t="s">
        <v>41</v>
      </c>
      <c r="E36" s="6" t="s">
        <v>27</v>
      </c>
      <c r="F36" s="7" t="s">
        <v>27</v>
      </c>
      <c r="G36" s="3">
        <f t="shared" si="0"/>
        <v>0</v>
      </c>
    </row>
    <row r="37" spans="1:7" ht="30">
      <c r="A37" s="2">
        <v>14</v>
      </c>
      <c r="B37" s="2" t="s">
        <v>28</v>
      </c>
      <c r="C37" s="4">
        <v>1.5</v>
      </c>
      <c r="D37" s="5" t="s">
        <v>42</v>
      </c>
      <c r="E37" s="6" t="s">
        <v>27</v>
      </c>
      <c r="F37" s="7" t="s">
        <v>27</v>
      </c>
      <c r="G37" s="3">
        <f t="shared" si="0"/>
        <v>0</v>
      </c>
    </row>
    <row r="38" spans="1:7">
      <c r="A38" s="2">
        <v>15</v>
      </c>
      <c r="B38" s="2" t="s">
        <v>25</v>
      </c>
      <c r="C38" s="4">
        <v>3</v>
      </c>
      <c r="D38" s="5" t="s">
        <v>43</v>
      </c>
      <c r="E38" s="6" t="s">
        <v>27</v>
      </c>
      <c r="F38" s="7" t="s">
        <v>27</v>
      </c>
      <c r="G38" s="3">
        <f t="shared" si="0"/>
        <v>0</v>
      </c>
    </row>
    <row r="39" spans="1:7">
      <c r="A39" s="2">
        <v>16</v>
      </c>
      <c r="B39" s="2" t="s">
        <v>25</v>
      </c>
      <c r="C39" s="4">
        <v>5</v>
      </c>
      <c r="D39" s="5" t="s">
        <v>44</v>
      </c>
      <c r="E39" s="6" t="s">
        <v>27</v>
      </c>
      <c r="F39" s="7" t="s">
        <v>27</v>
      </c>
      <c r="G39" s="3">
        <f t="shared" si="0"/>
        <v>0</v>
      </c>
    </row>
    <row r="40" spans="1:7">
      <c r="A40" s="2">
        <v>17</v>
      </c>
      <c r="B40" s="2" t="s">
        <v>25</v>
      </c>
      <c r="C40" s="4">
        <v>2</v>
      </c>
      <c r="D40" s="5" t="s">
        <v>45</v>
      </c>
      <c r="E40" s="6" t="s">
        <v>27</v>
      </c>
      <c r="F40" s="7" t="s">
        <v>27</v>
      </c>
      <c r="G40" s="3">
        <f t="shared" si="0"/>
        <v>0</v>
      </c>
    </row>
    <row r="41" spans="1:7">
      <c r="G41" s="3">
        <f>SUM(G22:G40)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1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20.140625" customWidth="1"/>
    <col min="6" max="6" width="13" bestFit="1" customWidth="1"/>
    <col min="7" max="7" width="11.5703125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4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5</v>
      </c>
      <c r="B8" s="9"/>
      <c r="C8" s="9"/>
      <c r="D8" s="9"/>
      <c r="E8" s="9"/>
      <c r="F8" s="9"/>
      <c r="G8" s="9"/>
    </row>
    <row r="10" spans="1:7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</row>
    <row r="11" spans="1:7">
      <c r="A11" s="2">
        <v>1</v>
      </c>
      <c r="B11" s="2" t="s">
        <v>25</v>
      </c>
      <c r="C11" s="4">
        <v>2</v>
      </c>
      <c r="D11" s="5" t="s">
        <v>46</v>
      </c>
      <c r="E11" s="6" t="s">
        <v>27</v>
      </c>
      <c r="F11" s="7" t="s">
        <v>27</v>
      </c>
      <c r="G11" s="3">
        <f t="shared" ref="G11:G16" si="0">IFERROR(C11 *F11,0)</f>
        <v>0</v>
      </c>
    </row>
    <row r="12" spans="1:7">
      <c r="A12" s="2">
        <v>2</v>
      </c>
      <c r="B12" s="2" t="s">
        <v>25</v>
      </c>
      <c r="C12" s="4">
        <v>2</v>
      </c>
      <c r="D12" s="5" t="s">
        <v>47</v>
      </c>
      <c r="E12" s="6" t="s">
        <v>27</v>
      </c>
      <c r="F12" s="7" t="s">
        <v>27</v>
      </c>
      <c r="G12" s="3">
        <f t="shared" si="0"/>
        <v>0</v>
      </c>
    </row>
    <row r="13" spans="1:7">
      <c r="A13" s="2">
        <v>3</v>
      </c>
      <c r="B13" s="2" t="s">
        <v>25</v>
      </c>
      <c r="C13" s="4">
        <v>1</v>
      </c>
      <c r="D13" s="5" t="s">
        <v>48</v>
      </c>
      <c r="E13" s="6" t="s">
        <v>27</v>
      </c>
      <c r="F13" s="7" t="s">
        <v>27</v>
      </c>
      <c r="G13" s="3">
        <f t="shared" si="0"/>
        <v>0</v>
      </c>
    </row>
    <row r="14" spans="1:7">
      <c r="A14" s="2">
        <v>4</v>
      </c>
      <c r="B14" s="2" t="s">
        <v>25</v>
      </c>
      <c r="C14" s="4">
        <v>3</v>
      </c>
      <c r="D14" s="5" t="s">
        <v>49</v>
      </c>
      <c r="E14" s="6" t="s">
        <v>27</v>
      </c>
      <c r="F14" s="7" t="s">
        <v>27</v>
      </c>
      <c r="G14" s="3">
        <f t="shared" si="0"/>
        <v>0</v>
      </c>
    </row>
    <row r="15" spans="1:7">
      <c r="A15" s="2">
        <v>5</v>
      </c>
      <c r="B15" s="2" t="s">
        <v>25</v>
      </c>
      <c r="C15" s="4">
        <v>21.55</v>
      </c>
      <c r="D15" s="5" t="s">
        <v>50</v>
      </c>
      <c r="E15" s="6" t="s">
        <v>27</v>
      </c>
      <c r="F15" s="7" t="s">
        <v>27</v>
      </c>
      <c r="G15" s="3">
        <f t="shared" si="0"/>
        <v>0</v>
      </c>
    </row>
    <row r="16" spans="1:7">
      <c r="A16" s="2">
        <v>6</v>
      </c>
      <c r="B16" s="2" t="s">
        <v>25</v>
      </c>
      <c r="C16" s="4">
        <v>1</v>
      </c>
      <c r="D16" s="5" t="s">
        <v>51</v>
      </c>
      <c r="E16" s="6" t="s">
        <v>27</v>
      </c>
      <c r="F16" s="7" t="s">
        <v>27</v>
      </c>
      <c r="G16" s="3">
        <f t="shared" si="0"/>
        <v>0</v>
      </c>
    </row>
    <row r="17" spans="7:7">
      <c r="G17" s="3">
        <f>SUM(G9:G16)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35.42578125" customWidth="1"/>
    <col min="5" max="5" width="20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6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7</v>
      </c>
      <c r="B8" s="9"/>
      <c r="C8" s="9"/>
      <c r="D8" s="9"/>
      <c r="E8" s="9"/>
      <c r="F8" s="9"/>
      <c r="G8" s="9"/>
    </row>
    <row r="10" spans="1:7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</row>
    <row r="11" spans="1:7">
      <c r="A11" s="2">
        <v>1</v>
      </c>
      <c r="B11" s="2" t="s">
        <v>52</v>
      </c>
      <c r="C11" s="4">
        <v>164.77</v>
      </c>
      <c r="D11" s="5" t="s">
        <v>53</v>
      </c>
      <c r="E11" s="6" t="s">
        <v>27</v>
      </c>
      <c r="F11" s="7" t="s">
        <v>27</v>
      </c>
      <c r="G11" s="3">
        <f>IFERROR(C11 *F11,0)</f>
        <v>0</v>
      </c>
    </row>
    <row r="12" spans="1:7">
      <c r="A12" s="2">
        <v>2</v>
      </c>
      <c r="B12" s="2" t="s">
        <v>54</v>
      </c>
      <c r="C12" s="4">
        <v>79.28</v>
      </c>
      <c r="D12" s="5" t="s">
        <v>55</v>
      </c>
      <c r="E12" s="6" t="s">
        <v>27</v>
      </c>
      <c r="F12" s="7" t="s">
        <v>27</v>
      </c>
      <c r="G12" s="3">
        <f>IFERROR(C12 *F12,0)</f>
        <v>0</v>
      </c>
    </row>
    <row r="13" spans="1:7">
      <c r="A13" s="2">
        <v>3</v>
      </c>
      <c r="B13" s="2" t="s">
        <v>25</v>
      </c>
      <c r="C13" s="4">
        <v>19.510000000000002</v>
      </c>
      <c r="D13" s="5" t="s">
        <v>56</v>
      </c>
      <c r="E13" s="6" t="s">
        <v>27</v>
      </c>
      <c r="F13" s="7" t="s">
        <v>27</v>
      </c>
      <c r="G13" s="3">
        <f>IFERROR(C13 *F13,0)</f>
        <v>0</v>
      </c>
    </row>
    <row r="14" spans="1:7">
      <c r="A14" s="2">
        <v>4</v>
      </c>
      <c r="B14" s="2" t="s">
        <v>54</v>
      </c>
      <c r="C14" s="4">
        <v>12.08</v>
      </c>
      <c r="D14" s="5" t="s">
        <v>57</v>
      </c>
      <c r="E14" s="6" t="s">
        <v>27</v>
      </c>
      <c r="F14" s="7" t="s">
        <v>27</v>
      </c>
      <c r="G14" s="3">
        <f>IFERROR(C14 *F14,0)</f>
        <v>0</v>
      </c>
    </row>
    <row r="15" spans="1:7">
      <c r="G15" s="3">
        <f>SUM(G9:G14)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15.42578125" customWidth="1"/>
    <col min="4" max="4" width="50" bestFit="1" customWidth="1"/>
    <col min="5" max="5" width="15.42578125" customWidth="1"/>
    <col min="6" max="6" width="13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8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9</v>
      </c>
      <c r="B8" s="9"/>
      <c r="C8" s="9"/>
      <c r="D8" s="9"/>
      <c r="E8" s="9"/>
      <c r="F8" s="9"/>
      <c r="G8" s="9"/>
    </row>
    <row r="10" spans="1:7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</row>
    <row r="11" spans="1:7" ht="30">
      <c r="A11" s="2">
        <v>1</v>
      </c>
      <c r="B11" s="2" t="s">
        <v>25</v>
      </c>
      <c r="C11" s="4">
        <v>2</v>
      </c>
      <c r="D11" s="5" t="s">
        <v>58</v>
      </c>
      <c r="E11" s="6" t="s">
        <v>27</v>
      </c>
      <c r="F11" s="7" t="s">
        <v>27</v>
      </c>
      <c r="G11" s="3">
        <f>IFERROR(C11 *F11,0)</f>
        <v>0</v>
      </c>
    </row>
    <row r="12" spans="1:7">
      <c r="G12" s="3">
        <f>SUM(G9:G11)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15.140625" customWidth="1"/>
    <col min="4" max="4" width="46.85546875" customWidth="1"/>
    <col min="5" max="5" width="21.42578125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10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11</v>
      </c>
      <c r="B8" s="9"/>
      <c r="C8" s="9"/>
      <c r="D8" s="9"/>
      <c r="E8" s="9"/>
      <c r="F8" s="9"/>
      <c r="G8" s="9"/>
    </row>
    <row r="10" spans="1:7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</row>
    <row r="11" spans="1:7">
      <c r="A11" s="2">
        <v>1</v>
      </c>
      <c r="B11" s="2" t="s">
        <v>59</v>
      </c>
      <c r="C11" s="4">
        <v>9.07</v>
      </c>
      <c r="D11" s="5" t="s">
        <v>60</v>
      </c>
      <c r="E11" s="6" t="s">
        <v>27</v>
      </c>
      <c r="F11" s="7" t="s">
        <v>27</v>
      </c>
      <c r="G11" s="3">
        <f>IFERROR(C11 *F11,0)</f>
        <v>0</v>
      </c>
    </row>
    <row r="12" spans="1:7">
      <c r="G12" s="3">
        <f>SUM(G9:G11)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14.28515625" customWidth="1"/>
    <col min="4" max="4" width="50" bestFit="1" customWidth="1"/>
    <col min="5" max="5" width="16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12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13</v>
      </c>
      <c r="B8" s="9"/>
      <c r="C8" s="9"/>
      <c r="D8" s="9"/>
      <c r="E8" s="9"/>
      <c r="F8" s="9"/>
      <c r="G8" s="9"/>
    </row>
    <row r="10" spans="1:7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</row>
    <row r="11" spans="1:7" ht="45">
      <c r="A11" s="2">
        <v>1</v>
      </c>
      <c r="B11" s="2" t="s">
        <v>54</v>
      </c>
      <c r="C11" s="4">
        <v>5.26</v>
      </c>
      <c r="D11" s="5" t="s">
        <v>61</v>
      </c>
      <c r="E11" s="6" t="s">
        <v>27</v>
      </c>
      <c r="F11" s="7" t="s">
        <v>27</v>
      </c>
      <c r="G11" s="3">
        <f>IFERROR(C11 *F11,0)</f>
        <v>0</v>
      </c>
    </row>
    <row r="12" spans="1:7" ht="30">
      <c r="A12" s="2">
        <v>2</v>
      </c>
      <c r="B12" s="2" t="s">
        <v>54</v>
      </c>
      <c r="C12" s="4">
        <v>54.09</v>
      </c>
      <c r="D12" s="5" t="s">
        <v>62</v>
      </c>
      <c r="E12" s="6" t="s">
        <v>27</v>
      </c>
      <c r="F12" s="7" t="s">
        <v>27</v>
      </c>
      <c r="G12" s="3">
        <f>IFERROR(C12 *F12,0)</f>
        <v>0</v>
      </c>
    </row>
    <row r="13" spans="1:7">
      <c r="G13" s="3">
        <f>SUM(G9:G12)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15.5703125" customWidth="1"/>
    <col min="4" max="4" width="40" customWidth="1"/>
    <col min="5" max="5" width="21.28515625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14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15</v>
      </c>
      <c r="B8" s="9"/>
      <c r="C8" s="9"/>
      <c r="D8" s="9"/>
      <c r="E8" s="9"/>
      <c r="F8" s="9"/>
      <c r="G8" s="9"/>
    </row>
    <row r="10" spans="1:7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</row>
    <row r="11" spans="1:7">
      <c r="A11" s="2">
        <v>1</v>
      </c>
      <c r="B11" s="2" t="s">
        <v>28</v>
      </c>
      <c r="C11" s="4">
        <v>40</v>
      </c>
      <c r="D11" s="5" t="s">
        <v>63</v>
      </c>
      <c r="E11" s="6" t="s">
        <v>27</v>
      </c>
      <c r="F11" s="7" t="s">
        <v>27</v>
      </c>
      <c r="G11" s="3">
        <f>IFERROR(C11 *F11,0)</f>
        <v>0</v>
      </c>
    </row>
    <row r="12" spans="1:7">
      <c r="G12" s="3">
        <f>SUM(G9:G11)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8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17.28515625" customWidth="1"/>
    <col min="4" max="4" width="50" bestFit="1" customWidth="1"/>
    <col min="5" max="5" width="17.28515625" customWidth="1"/>
    <col min="6" max="6" width="13" bestFit="1" customWidth="1"/>
    <col min="7" max="7" width="12.28515625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16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17</v>
      </c>
      <c r="B8" s="9"/>
      <c r="C8" s="9"/>
      <c r="D8" s="9"/>
      <c r="E8" s="9"/>
      <c r="F8" s="9"/>
      <c r="G8" s="9"/>
    </row>
    <row r="10" spans="1:7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</row>
    <row r="11" spans="1:7">
      <c r="A11" s="2">
        <v>1</v>
      </c>
      <c r="B11" s="2" t="s">
        <v>59</v>
      </c>
      <c r="C11" s="4">
        <v>2.2799999999999998</v>
      </c>
      <c r="D11" s="5" t="s">
        <v>64</v>
      </c>
      <c r="E11" s="6" t="s">
        <v>27</v>
      </c>
      <c r="F11" s="7" t="s">
        <v>27</v>
      </c>
      <c r="G11" s="3">
        <f t="shared" ref="G11:G29" si="0">IFERROR(C11 *F11,0)</f>
        <v>0</v>
      </c>
    </row>
    <row r="12" spans="1:7">
      <c r="A12" s="2">
        <v>2</v>
      </c>
      <c r="B12" s="2" t="s">
        <v>59</v>
      </c>
      <c r="C12" s="4">
        <v>53</v>
      </c>
      <c r="D12" s="5" t="s">
        <v>65</v>
      </c>
      <c r="E12" s="6" t="s">
        <v>27</v>
      </c>
      <c r="F12" s="7" t="s">
        <v>27</v>
      </c>
      <c r="G12" s="3">
        <f t="shared" si="0"/>
        <v>0</v>
      </c>
    </row>
    <row r="13" spans="1:7">
      <c r="A13" s="2">
        <v>3</v>
      </c>
      <c r="B13" s="2" t="s">
        <v>28</v>
      </c>
      <c r="C13" s="4">
        <v>33.86</v>
      </c>
      <c r="D13" s="5" t="s">
        <v>66</v>
      </c>
      <c r="E13" s="6" t="s">
        <v>27</v>
      </c>
      <c r="F13" s="7" t="s">
        <v>27</v>
      </c>
      <c r="G13" s="3">
        <f t="shared" si="0"/>
        <v>0</v>
      </c>
    </row>
    <row r="14" spans="1:7">
      <c r="A14" s="2">
        <v>4</v>
      </c>
      <c r="B14" s="2" t="s">
        <v>25</v>
      </c>
      <c r="C14" s="4">
        <v>7</v>
      </c>
      <c r="D14" s="5" t="s">
        <v>67</v>
      </c>
      <c r="E14" s="6" t="s">
        <v>27</v>
      </c>
      <c r="F14" s="7" t="s">
        <v>27</v>
      </c>
      <c r="G14" s="3">
        <f t="shared" si="0"/>
        <v>0</v>
      </c>
    </row>
    <row r="15" spans="1:7">
      <c r="A15" s="2">
        <v>5</v>
      </c>
      <c r="B15" s="2" t="s">
        <v>28</v>
      </c>
      <c r="C15" s="4">
        <v>7.88</v>
      </c>
      <c r="D15" s="5" t="s">
        <v>68</v>
      </c>
      <c r="E15" s="6" t="s">
        <v>27</v>
      </c>
      <c r="F15" s="7" t="s">
        <v>27</v>
      </c>
      <c r="G15" s="3">
        <f t="shared" si="0"/>
        <v>0</v>
      </c>
    </row>
    <row r="16" spans="1:7">
      <c r="A16" s="2">
        <v>6</v>
      </c>
      <c r="B16" s="2" t="s">
        <v>69</v>
      </c>
      <c r="C16" s="4">
        <v>26.01</v>
      </c>
      <c r="D16" s="5" t="s">
        <v>70</v>
      </c>
      <c r="E16" s="6" t="s">
        <v>27</v>
      </c>
      <c r="F16" s="7" t="s">
        <v>27</v>
      </c>
      <c r="G16" s="3">
        <f t="shared" si="0"/>
        <v>0</v>
      </c>
    </row>
    <row r="17" spans="1:7">
      <c r="A17" s="2">
        <v>7</v>
      </c>
      <c r="B17" s="2" t="s">
        <v>69</v>
      </c>
      <c r="C17" s="4">
        <v>0.74</v>
      </c>
      <c r="D17" s="5" t="s">
        <v>71</v>
      </c>
      <c r="E17" s="6" t="s">
        <v>27</v>
      </c>
      <c r="F17" s="7" t="s">
        <v>27</v>
      </c>
      <c r="G17" s="3">
        <f t="shared" si="0"/>
        <v>0</v>
      </c>
    </row>
    <row r="18" spans="1:7">
      <c r="A18" s="2">
        <v>8</v>
      </c>
      <c r="B18" s="2" t="s">
        <v>25</v>
      </c>
      <c r="C18" s="4">
        <v>118</v>
      </c>
      <c r="D18" s="5" t="s">
        <v>72</v>
      </c>
      <c r="E18" s="6" t="s">
        <v>27</v>
      </c>
      <c r="F18" s="7" t="s">
        <v>27</v>
      </c>
      <c r="G18" s="3">
        <f t="shared" si="0"/>
        <v>0</v>
      </c>
    </row>
    <row r="19" spans="1:7" ht="30">
      <c r="A19" s="2">
        <v>9</v>
      </c>
      <c r="B19" s="2" t="s">
        <v>59</v>
      </c>
      <c r="C19" s="4">
        <v>0.4</v>
      </c>
      <c r="D19" s="5" t="s">
        <v>73</v>
      </c>
      <c r="E19" s="6" t="s">
        <v>27</v>
      </c>
      <c r="F19" s="7" t="s">
        <v>27</v>
      </c>
      <c r="G19" s="3">
        <f t="shared" si="0"/>
        <v>0</v>
      </c>
    </row>
    <row r="20" spans="1:7" ht="30">
      <c r="A20" s="2">
        <v>10</v>
      </c>
      <c r="B20" s="2" t="s">
        <v>59</v>
      </c>
      <c r="C20" s="4">
        <v>1.1399999999999999</v>
      </c>
      <c r="D20" s="5" t="s">
        <v>74</v>
      </c>
      <c r="E20" s="6" t="s">
        <v>27</v>
      </c>
      <c r="F20" s="7" t="s">
        <v>27</v>
      </c>
      <c r="G20" s="3">
        <f t="shared" si="0"/>
        <v>0</v>
      </c>
    </row>
    <row r="21" spans="1:7">
      <c r="A21" s="2">
        <v>11</v>
      </c>
      <c r="B21" s="2" t="s">
        <v>54</v>
      </c>
      <c r="C21" s="4">
        <v>24.81</v>
      </c>
      <c r="D21" s="5" t="s">
        <v>75</v>
      </c>
      <c r="E21" s="6" t="s">
        <v>27</v>
      </c>
      <c r="F21" s="7" t="s">
        <v>27</v>
      </c>
      <c r="G21" s="3">
        <f t="shared" si="0"/>
        <v>0</v>
      </c>
    </row>
    <row r="22" spans="1:7">
      <c r="A22" s="2">
        <v>12</v>
      </c>
      <c r="B22" s="2" t="s">
        <v>25</v>
      </c>
      <c r="C22" s="4">
        <v>6124.12</v>
      </c>
      <c r="D22" s="5" t="s">
        <v>76</v>
      </c>
      <c r="E22" s="6" t="s">
        <v>27</v>
      </c>
      <c r="F22" s="7" t="s">
        <v>27</v>
      </c>
      <c r="G22" s="3">
        <f t="shared" si="0"/>
        <v>0</v>
      </c>
    </row>
    <row r="23" spans="1:7" ht="45">
      <c r="A23" s="2">
        <v>13</v>
      </c>
      <c r="B23" s="2" t="s">
        <v>25</v>
      </c>
      <c r="C23" s="4">
        <v>272.45999999999998</v>
      </c>
      <c r="D23" s="5" t="s">
        <v>77</v>
      </c>
      <c r="E23" s="6" t="s">
        <v>27</v>
      </c>
      <c r="F23" s="7" t="s">
        <v>27</v>
      </c>
      <c r="G23" s="3">
        <f t="shared" si="0"/>
        <v>0</v>
      </c>
    </row>
    <row r="24" spans="1:7">
      <c r="A24" s="2">
        <v>14</v>
      </c>
      <c r="B24" s="2" t="s">
        <v>25</v>
      </c>
      <c r="C24" s="4">
        <v>66</v>
      </c>
      <c r="D24" s="5" t="s">
        <v>78</v>
      </c>
      <c r="E24" s="6" t="s">
        <v>27</v>
      </c>
      <c r="F24" s="7" t="s">
        <v>27</v>
      </c>
      <c r="G24" s="3">
        <f t="shared" si="0"/>
        <v>0</v>
      </c>
    </row>
    <row r="25" spans="1:7" ht="30">
      <c r="A25" s="2">
        <v>15</v>
      </c>
      <c r="B25" s="2" t="s">
        <v>52</v>
      </c>
      <c r="C25" s="4">
        <v>0.39</v>
      </c>
      <c r="D25" s="5" t="s">
        <v>79</v>
      </c>
      <c r="E25" s="6" t="s">
        <v>27</v>
      </c>
      <c r="F25" s="7" t="s">
        <v>27</v>
      </c>
      <c r="G25" s="3">
        <f t="shared" si="0"/>
        <v>0</v>
      </c>
    </row>
    <row r="26" spans="1:7" ht="30">
      <c r="A26" s="2">
        <v>16</v>
      </c>
      <c r="B26" s="2" t="s">
        <v>52</v>
      </c>
      <c r="C26" s="4">
        <v>1.18</v>
      </c>
      <c r="D26" s="5" t="s">
        <v>80</v>
      </c>
      <c r="E26" s="6" t="s">
        <v>27</v>
      </c>
      <c r="F26" s="7" t="s">
        <v>27</v>
      </c>
      <c r="G26" s="3">
        <f t="shared" si="0"/>
        <v>0</v>
      </c>
    </row>
    <row r="27" spans="1:7">
      <c r="A27" s="2">
        <v>17</v>
      </c>
      <c r="B27" s="2" t="s">
        <v>52</v>
      </c>
      <c r="C27" s="4">
        <v>0.69</v>
      </c>
      <c r="D27" s="5" t="s">
        <v>81</v>
      </c>
      <c r="E27" s="6" t="s">
        <v>27</v>
      </c>
      <c r="F27" s="7" t="s">
        <v>27</v>
      </c>
      <c r="G27" s="3">
        <f t="shared" si="0"/>
        <v>0</v>
      </c>
    </row>
    <row r="28" spans="1:7">
      <c r="A28" s="2">
        <v>18</v>
      </c>
      <c r="B28" s="2" t="s">
        <v>37</v>
      </c>
      <c r="C28" s="4">
        <v>626</v>
      </c>
      <c r="D28" s="5" t="s">
        <v>82</v>
      </c>
      <c r="E28" s="6" t="s">
        <v>27</v>
      </c>
      <c r="F28" s="7" t="s">
        <v>27</v>
      </c>
      <c r="G28" s="3">
        <f t="shared" si="0"/>
        <v>0</v>
      </c>
    </row>
    <row r="29" spans="1:7">
      <c r="A29" s="2">
        <v>19</v>
      </c>
      <c r="B29" s="2" t="s">
        <v>37</v>
      </c>
      <c r="C29" s="4">
        <v>871.25</v>
      </c>
      <c r="D29" s="5" t="s">
        <v>83</v>
      </c>
      <c r="E29" s="6" t="s">
        <v>27</v>
      </c>
      <c r="F29" s="7" t="s">
        <v>27</v>
      </c>
      <c r="G29" s="3">
        <f t="shared" si="0"/>
        <v>0</v>
      </c>
    </row>
    <row r="30" spans="1:7">
      <c r="G30" s="3">
        <f>SUM(G9:G29)</f>
        <v>0</v>
      </c>
    </row>
    <row r="32" spans="1:7">
      <c r="A32" s="9" t="s">
        <v>94</v>
      </c>
      <c r="B32" s="9"/>
      <c r="C32" s="9"/>
      <c r="D32" s="9"/>
      <c r="E32" s="9" t="s">
        <v>95</v>
      </c>
      <c r="F32" s="9"/>
      <c r="G32" s="9"/>
    </row>
    <row r="34" spans="1:7">
      <c r="A34" s="9" t="s">
        <v>96</v>
      </c>
      <c r="B34" s="9"/>
      <c r="C34" s="9"/>
      <c r="D34" s="9"/>
      <c r="E34" s="9" t="s">
        <v>97</v>
      </c>
      <c r="F34" s="9"/>
      <c r="G34" s="9"/>
    </row>
    <row r="38" spans="1:7">
      <c r="C38" s="18" t="s">
        <v>98</v>
      </c>
      <c r="D38" s="18"/>
      <c r="E38" s="18"/>
      <c r="F38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9">
    <mergeCell ref="A34:D34"/>
    <mergeCell ref="E34:G34"/>
    <mergeCell ref="C38:F38"/>
    <mergeCell ref="D2:G2"/>
    <mergeCell ref="D3:G3"/>
    <mergeCell ref="A7:G7"/>
    <mergeCell ref="A8:G8"/>
    <mergeCell ref="A32:D32"/>
    <mergeCell ref="E32:G32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Lote-1</vt:lpstr>
      <vt:lpstr>Lote-2</vt:lpstr>
      <vt:lpstr>Lote-3</vt:lpstr>
      <vt:lpstr>Lote-4</vt:lpstr>
      <vt:lpstr>Lote-5</vt:lpstr>
      <vt:lpstr>Lote-6</vt:lpstr>
      <vt:lpstr>Lote-7</vt:lpstr>
      <vt:lpstr>Lote-8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2018-01-18T13:23:23Z</cp:lastPrinted>
  <dcterms:created xsi:type="dcterms:W3CDTF">2018-01-18T13:20:05Z</dcterms:created>
  <dcterms:modified xsi:type="dcterms:W3CDTF">2018-01-18T13:23:27Z</dcterms:modified>
</cp:coreProperties>
</file>