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Lote-1" sheetId="1" r:id="rId1"/>
    <sheet name="Lote-2" sheetId="2" r:id="rId2"/>
    <sheet name="Lote-3" sheetId="3" r:id="rId3"/>
    <sheet name="Lote-4" sheetId="4" r:id="rId4"/>
    <sheet name="Lote-5" sheetId="5" r:id="rId5"/>
    <sheet name="Lote-6" sheetId="6" r:id="rId6"/>
    <sheet name="Lote-7" sheetId="7" r:id="rId7"/>
  </sheets>
  <calcPr calcId="125725"/>
</workbook>
</file>

<file path=xl/calcChain.xml><?xml version="1.0" encoding="utf-8"?>
<calcChain xmlns="http://schemas.openxmlformats.org/spreadsheetml/2006/main">
  <c r="G20" i="7"/>
  <c r="G19"/>
  <c r="G18"/>
  <c r="G17"/>
  <c r="G16"/>
  <c r="G15"/>
  <c r="G14"/>
  <c r="G13"/>
  <c r="G12"/>
  <c r="G11"/>
  <c r="G15" i="6"/>
  <c r="G14"/>
  <c r="G13"/>
  <c r="G12"/>
  <c r="G11"/>
  <c r="G23" i="5"/>
  <c r="G22"/>
  <c r="G21"/>
  <c r="G20"/>
  <c r="G19"/>
  <c r="G18"/>
  <c r="G17"/>
  <c r="G16"/>
  <c r="G15"/>
  <c r="G14"/>
  <c r="G13"/>
  <c r="G12"/>
  <c r="G11"/>
  <c r="G16" i="4"/>
  <c r="G15"/>
  <c r="G14"/>
  <c r="G13"/>
  <c r="G12"/>
  <c r="G11"/>
  <c r="G41" i="3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21" i="2"/>
  <c r="G20"/>
  <c r="G19"/>
  <c r="G18"/>
  <c r="G17"/>
  <c r="G16"/>
  <c r="G15"/>
  <c r="G14"/>
  <c r="G13"/>
  <c r="G12"/>
  <c r="G11"/>
  <c r="G38" i="1"/>
  <c r="G37"/>
  <c r="G36"/>
  <c r="G35"/>
  <c r="G34"/>
  <c r="G33"/>
  <c r="G32"/>
  <c r="G31"/>
  <c r="G30"/>
  <c r="G29"/>
  <c r="G28"/>
  <c r="G27"/>
  <c r="G26"/>
  <c r="G25"/>
  <c r="G24"/>
</calcChain>
</file>

<file path=xl/sharedStrings.xml><?xml version="1.0" encoding="utf-8"?>
<sst xmlns="http://schemas.openxmlformats.org/spreadsheetml/2006/main" count="449" uniqueCount="131">
  <si>
    <t>PREFEITURA MUNICIPAL DE MAIRIPOTABA - GO</t>
  </si>
  <si>
    <t>Planilha para proposta do pregão  Nº 8/2018 Lote Nº 1</t>
  </si>
  <si>
    <t>PROPOSTA DE PREÇO</t>
  </si>
  <si>
    <t>MATERIAL BÁSICO</t>
  </si>
  <si>
    <t>Planilha para proposta do pregão  Nº 8/2018 Lote Nº 2</t>
  </si>
  <si>
    <t>COBERTURA</t>
  </si>
  <si>
    <t>Planilha para proposta do pregão  Nº 8/2018 Lote Nº 3</t>
  </si>
  <si>
    <t>HIDRÁULICO</t>
  </si>
  <si>
    <t>Planilha para proposta do pregão  Nº 8/2018 Lote Nº 4</t>
  </si>
  <si>
    <t>PORTAS E JANELAS</t>
  </si>
  <si>
    <t>Planilha para proposta do pregão  Nº 8/2018 Lote Nº 5</t>
  </si>
  <si>
    <t>ELÉTRICO</t>
  </si>
  <si>
    <t>Planilha para proposta do pregão  Nº 8/2018 Lote Nº 6</t>
  </si>
  <si>
    <t>PISOS E REVESTIMENTOS</t>
  </si>
  <si>
    <t>Planilha para proposta do pregão  Nº 8/2018 Lote Nº 7</t>
  </si>
  <si>
    <t>PINTURA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</si>
  <si>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</si>
  <si>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</si>
  <si>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</si>
  <si>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</si>
  <si>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</si>
  <si>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</si>
  <si>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</si>
  <si>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</si>
  <si>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ARAME RECOZIDO</t>
  </si>
  <si>
    <t/>
  </si>
  <si>
    <t>M³</t>
  </si>
  <si>
    <t>AREIA FINA</t>
  </si>
  <si>
    <t>MT</t>
  </si>
  <si>
    <t>AREIA GROSSA</t>
  </si>
  <si>
    <t>UN</t>
  </si>
  <si>
    <t>Barra de ferro 5/16 com 12 metros</t>
  </si>
  <si>
    <t>Brita "0"</t>
  </si>
  <si>
    <t>Canaleta de concreto 14x19x39</t>
  </si>
  <si>
    <t>canaleta de concreto 9x19x39cm</t>
  </si>
  <si>
    <t>SC</t>
  </si>
  <si>
    <t>CIMENTO</t>
  </si>
  <si>
    <t>Impermeabilizante 3.600 ml.</t>
  </si>
  <si>
    <t>PREGO 17X27</t>
  </si>
  <si>
    <t>TIJOLO COMUM MACIÇO (4,5x9x19cm)</t>
  </si>
  <si>
    <t>Tijolo Furado 09x14x29 cm</t>
  </si>
  <si>
    <t>Trelissa de 06 metros</t>
  </si>
  <si>
    <t>Tábua Pinus 0,30 cm.</t>
  </si>
  <si>
    <t>ARRUELA</t>
  </si>
  <si>
    <t>Barra rosquiável 5/16</t>
  </si>
  <si>
    <t>CELOTE</t>
  </si>
  <si>
    <t>Par de Meia-lua</t>
  </si>
  <si>
    <t>PORCA 5/16</t>
  </si>
  <si>
    <t>Ripão 15cm.</t>
  </si>
  <si>
    <t>Tarugo 5x3,5</t>
  </si>
  <si>
    <t>Telha 3,66mm</t>
  </si>
  <si>
    <t>TELHA PLAN</t>
  </si>
  <si>
    <t>Vigota 15x5</t>
  </si>
  <si>
    <t>Barra de cano 100mm - esgoto</t>
  </si>
  <si>
    <t>Barra de cano 25 mm -agua</t>
  </si>
  <si>
    <t>Barra de cano 50mm - agua</t>
  </si>
  <si>
    <t>Bóia para caixa d'agua</t>
  </si>
  <si>
    <t>Caixa d'agua de 500 litros</t>
  </si>
  <si>
    <t>Caixa de gordura 250mm</t>
  </si>
  <si>
    <t>Caixa sinfonada 100mm</t>
  </si>
  <si>
    <t>Cano p/ chuveiro</t>
  </si>
  <si>
    <t>CHUVEIRO</t>
  </si>
  <si>
    <t>Coluna para lavatório</t>
  </si>
  <si>
    <t>ENGATE 40 CM</t>
  </si>
  <si>
    <t>Espúdio</t>
  </si>
  <si>
    <t>Franje completa 25 mm</t>
  </si>
  <si>
    <t>Franje completa 50mm</t>
  </si>
  <si>
    <t>Joelho 25mm LL</t>
  </si>
  <si>
    <t>Kit para banheiro</t>
  </si>
  <si>
    <t>Lavatório</t>
  </si>
  <si>
    <t>Luva LR 25mm - latão</t>
  </si>
  <si>
    <t>Pia de cozinha 1,20 m</t>
  </si>
  <si>
    <t>Pote de cola 175 gr</t>
  </si>
  <si>
    <t>RABICHO</t>
  </si>
  <si>
    <t>Redução 50x25  para agua</t>
  </si>
  <si>
    <t>Registro p/ chuveiro - metal</t>
  </si>
  <si>
    <t>Registro PVC - 30mm - agua</t>
  </si>
  <si>
    <t>Tanque 2 Bacias</t>
  </si>
  <si>
    <t>Te 25 mm LR</t>
  </si>
  <si>
    <t>Te 25mm LL</t>
  </si>
  <si>
    <t>Torre p/ caixa d'agua de 500 litros</t>
  </si>
  <si>
    <t>Vaso sanitário c/ caixa acoplada</t>
  </si>
  <si>
    <t>Veda rosca - Grande</t>
  </si>
  <si>
    <t>Janela veneziana 100x120</t>
  </si>
  <si>
    <t>Janela veneziana 60x40</t>
  </si>
  <si>
    <t>Porta veneziana 60x210</t>
  </si>
  <si>
    <t>Porta veneziana 80x210</t>
  </si>
  <si>
    <t>Vitroux banheiro</t>
  </si>
  <si>
    <t>Caixa de distribuição</t>
  </si>
  <si>
    <t>Caixa metálica 4.2</t>
  </si>
  <si>
    <t>Disjuntor 40 amp.</t>
  </si>
  <si>
    <t>FIO 2,5 MM</t>
  </si>
  <si>
    <t>NT</t>
  </si>
  <si>
    <t>Fio 6 mm</t>
  </si>
  <si>
    <t>FITA ISOLANTE GRANDE</t>
  </si>
  <si>
    <t>Lampada incandescente 100 watts.</t>
  </si>
  <si>
    <t>Roldanas grande</t>
  </si>
  <si>
    <t>Roldanas média</t>
  </si>
  <si>
    <t xml:space="preserve">SOQUETE </t>
  </si>
  <si>
    <t>Tomada c/ uma tecla</t>
  </si>
  <si>
    <t>TOMADA SIMPLES</t>
  </si>
  <si>
    <t>Argamassa saco 20kg</t>
  </si>
  <si>
    <t>PC</t>
  </si>
  <si>
    <t>Junta 3mm</t>
  </si>
  <si>
    <t>Piso PI 4</t>
  </si>
  <si>
    <t>Rejunte</t>
  </si>
  <si>
    <t>Lixa 80</t>
  </si>
  <si>
    <t xml:space="preserve">PALHA DE AÇO </t>
  </si>
  <si>
    <t>Rolo p/ pintura de lã</t>
  </si>
  <si>
    <t>Selador 18 litros</t>
  </si>
  <si>
    <t>LT</t>
  </si>
  <si>
    <t xml:space="preserve">THINER </t>
  </si>
  <si>
    <t>Tinta esmalte 3600 ml</t>
  </si>
  <si>
    <t>Tinta PVA  Exterior</t>
  </si>
  <si>
    <t>Tinta PVA Interior</t>
  </si>
  <si>
    <t>Trincha dupla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</si>
  <si>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</si>
  <si>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</si>
  <si>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</si>
  <si>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</si>
  <si>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</si>
  <si>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</si>
  <si>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</si>
  <si>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</si>
  <si>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</si>
  <si>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MAIRIPOTABA, 09:30 HORAS DO DIA 17/04/2018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</si>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</sst>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8"/>
  <sheetViews>
    <sheetView tabSelected="1" topLeftCell="A16" workbookViewId="0">
      <selection activeCell="C10" sqref="C10:E16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116</v>
      </c>
      <c r="B10" s="11"/>
      <c r="C10" s="12" t="s">
        <v>25</v>
      </c>
      <c r="D10" s="12" t="s">
        <v>25</v>
      </c>
      <c r="E10" s="12" t="s">
        <v>25</v>
      </c>
    </row>
    <row r="11" spans="1:7">
      <c r="A11" s="11" t="s">
        <v>117</v>
      </c>
      <c r="B11" s="11"/>
      <c r="C11" s="12" t="s">
        <v>25</v>
      </c>
      <c r="D11" s="12" t="s">
        <v>25</v>
      </c>
      <c r="E11" s="12" t="s">
        <v>25</v>
      </c>
    </row>
    <row r="12" spans="1:7">
      <c r="A12" s="11" t="s">
        <v>118</v>
      </c>
      <c r="B12" s="11"/>
      <c r="C12" s="12" t="s">
        <v>25</v>
      </c>
      <c r="D12" s="12" t="s">
        <v>25</v>
      </c>
      <c r="E12" s="12" t="s">
        <v>25</v>
      </c>
    </row>
    <row r="13" spans="1:7">
      <c r="A13" s="11" t="s">
        <v>119</v>
      </c>
      <c r="B13" s="11"/>
      <c r="C13" s="12" t="s">
        <v>25</v>
      </c>
      <c r="D13" s="12" t="s">
        <v>25</v>
      </c>
      <c r="E13" s="12" t="s">
        <v>25</v>
      </c>
    </row>
    <row r="14" spans="1:7">
      <c r="A14" s="11" t="s">
        <v>120</v>
      </c>
      <c r="B14" s="11"/>
      <c r="C14" s="12" t="s">
        <v>25</v>
      </c>
      <c r="D14" s="12" t="s">
        <v>25</v>
      </c>
      <c r="E14" s="12" t="s">
        <v>25</v>
      </c>
    </row>
    <row r="15" spans="1:7">
      <c r="A15" s="11" t="s">
        <v>121</v>
      </c>
      <c r="B15" s="11"/>
      <c r="C15" s="13" t="s">
        <v>25</v>
      </c>
      <c r="D15" s="13" t="s">
        <v>25</v>
      </c>
      <c r="E15" s="13" t="s">
        <v>25</v>
      </c>
    </row>
    <row r="16" spans="1:7">
      <c r="A16" s="11" t="s">
        <v>122</v>
      </c>
      <c r="B16" s="11"/>
      <c r="C16" s="14" t="s">
        <v>25</v>
      </c>
      <c r="D16" s="14" t="s">
        <v>25</v>
      </c>
      <c r="E16" s="14" t="s">
        <v>25</v>
      </c>
      <c r="F16" s="15" t="s">
        <v>123</v>
      </c>
      <c r="G16" s="9"/>
    </row>
    <row r="18" spans="1:7">
      <c r="A18" s="16" t="s">
        <v>124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125</v>
      </c>
      <c r="B21" s="9"/>
      <c r="C21" s="9"/>
      <c r="D21" s="9"/>
      <c r="E21" s="9"/>
      <c r="F21" s="9"/>
      <c r="G21" s="9"/>
    </row>
    <row r="23" spans="1:7">
      <c r="A23" s="1" t="s">
        <v>16</v>
      </c>
      <c r="B23" s="1" t="s">
        <v>17</v>
      </c>
      <c r="C23" s="1" t="s">
        <v>18</v>
      </c>
      <c r="D23" s="1" t="s">
        <v>19</v>
      </c>
      <c r="E23" s="1" t="s">
        <v>20</v>
      </c>
      <c r="F23" s="1" t="s">
        <v>21</v>
      </c>
      <c r="G23" s="1" t="s">
        <v>22</v>
      </c>
    </row>
    <row r="24" spans="1:7">
      <c r="A24" s="2">
        <v>1</v>
      </c>
      <c r="B24" s="2" t="s">
        <v>23</v>
      </c>
      <c r="C24" s="4">
        <v>75</v>
      </c>
      <c r="D24" s="5" t="s">
        <v>24</v>
      </c>
      <c r="E24" s="6" t="s">
        <v>25</v>
      </c>
      <c r="F24" s="7" t="s">
        <v>25</v>
      </c>
      <c r="G24" s="3">
        <f t="shared" ref="G24:G37" si="0">IFERROR(C24 *F24,0)</f>
        <v>0</v>
      </c>
    </row>
    <row r="25" spans="1:7">
      <c r="A25" s="2">
        <v>2</v>
      </c>
      <c r="B25" s="2" t="s">
        <v>26</v>
      </c>
      <c r="C25" s="4">
        <v>75</v>
      </c>
      <c r="D25" s="5" t="s">
        <v>27</v>
      </c>
      <c r="E25" s="6" t="s">
        <v>25</v>
      </c>
      <c r="F25" s="7" t="s">
        <v>25</v>
      </c>
      <c r="G25" s="3">
        <f t="shared" si="0"/>
        <v>0</v>
      </c>
    </row>
    <row r="26" spans="1:7">
      <c r="A26" s="2">
        <v>3</v>
      </c>
      <c r="B26" s="2" t="s">
        <v>28</v>
      </c>
      <c r="C26" s="4">
        <v>90</v>
      </c>
      <c r="D26" s="5" t="s">
        <v>29</v>
      </c>
      <c r="E26" s="6" t="s">
        <v>25</v>
      </c>
      <c r="F26" s="7" t="s">
        <v>25</v>
      </c>
      <c r="G26" s="3">
        <f t="shared" si="0"/>
        <v>0</v>
      </c>
    </row>
    <row r="27" spans="1:7">
      <c r="A27" s="2">
        <v>4</v>
      </c>
      <c r="B27" s="2" t="s">
        <v>30</v>
      </c>
      <c r="C27" s="4">
        <v>120</v>
      </c>
      <c r="D27" s="5" t="s">
        <v>31</v>
      </c>
      <c r="E27" s="6" t="s">
        <v>25</v>
      </c>
      <c r="F27" s="7" t="s">
        <v>25</v>
      </c>
      <c r="G27" s="3">
        <f t="shared" si="0"/>
        <v>0</v>
      </c>
    </row>
    <row r="28" spans="1:7">
      <c r="A28" s="2">
        <v>5</v>
      </c>
      <c r="B28" s="2" t="s">
        <v>26</v>
      </c>
      <c r="C28" s="4">
        <v>45</v>
      </c>
      <c r="D28" s="5" t="s">
        <v>32</v>
      </c>
      <c r="E28" s="6" t="s">
        <v>25</v>
      </c>
      <c r="F28" s="7" t="s">
        <v>25</v>
      </c>
      <c r="G28" s="3">
        <f t="shared" si="0"/>
        <v>0</v>
      </c>
    </row>
    <row r="29" spans="1:7">
      <c r="A29" s="2">
        <v>6</v>
      </c>
      <c r="B29" s="2" t="s">
        <v>30</v>
      </c>
      <c r="C29" s="4">
        <v>750</v>
      </c>
      <c r="D29" s="5" t="s">
        <v>33</v>
      </c>
      <c r="E29" s="6" t="s">
        <v>25</v>
      </c>
      <c r="F29" s="7" t="s">
        <v>25</v>
      </c>
      <c r="G29" s="3">
        <f t="shared" si="0"/>
        <v>0</v>
      </c>
    </row>
    <row r="30" spans="1:7">
      <c r="A30" s="2">
        <v>7</v>
      </c>
      <c r="B30" s="2" t="s">
        <v>30</v>
      </c>
      <c r="C30" s="4">
        <v>500</v>
      </c>
      <c r="D30" s="5" t="s">
        <v>34</v>
      </c>
      <c r="E30" s="6" t="s">
        <v>25</v>
      </c>
      <c r="F30" s="7" t="s">
        <v>25</v>
      </c>
      <c r="G30" s="3">
        <f t="shared" si="0"/>
        <v>0</v>
      </c>
    </row>
    <row r="31" spans="1:7">
      <c r="A31" s="2">
        <v>8</v>
      </c>
      <c r="B31" s="2" t="s">
        <v>35</v>
      </c>
      <c r="C31" s="4">
        <v>1350</v>
      </c>
      <c r="D31" s="5" t="s">
        <v>36</v>
      </c>
      <c r="E31" s="6" t="s">
        <v>25</v>
      </c>
      <c r="F31" s="7" t="s">
        <v>25</v>
      </c>
      <c r="G31" s="3">
        <f t="shared" si="0"/>
        <v>0</v>
      </c>
    </row>
    <row r="32" spans="1:7">
      <c r="A32" s="2">
        <v>9</v>
      </c>
      <c r="B32" s="2" t="s">
        <v>30</v>
      </c>
      <c r="C32" s="4">
        <v>10</v>
      </c>
      <c r="D32" s="5" t="s">
        <v>37</v>
      </c>
      <c r="E32" s="6" t="s">
        <v>25</v>
      </c>
      <c r="F32" s="7" t="s">
        <v>25</v>
      </c>
      <c r="G32" s="3">
        <f t="shared" si="0"/>
        <v>0</v>
      </c>
    </row>
    <row r="33" spans="1:7">
      <c r="A33" s="2">
        <v>10</v>
      </c>
      <c r="B33" s="2" t="s">
        <v>23</v>
      </c>
      <c r="C33" s="4">
        <v>20</v>
      </c>
      <c r="D33" s="5" t="s">
        <v>38</v>
      </c>
      <c r="E33" s="6" t="s">
        <v>25</v>
      </c>
      <c r="F33" s="7" t="s">
        <v>25</v>
      </c>
      <c r="G33" s="3">
        <f t="shared" si="0"/>
        <v>0</v>
      </c>
    </row>
    <row r="34" spans="1:7">
      <c r="A34" s="2">
        <v>11</v>
      </c>
      <c r="B34" s="2" t="s">
        <v>30</v>
      </c>
      <c r="C34" s="4">
        <v>15000</v>
      </c>
      <c r="D34" s="5" t="s">
        <v>39</v>
      </c>
      <c r="E34" s="6" t="s">
        <v>25</v>
      </c>
      <c r="F34" s="7" t="s">
        <v>25</v>
      </c>
      <c r="G34" s="3">
        <f t="shared" si="0"/>
        <v>0</v>
      </c>
    </row>
    <row r="35" spans="1:7">
      <c r="A35" s="2">
        <v>12</v>
      </c>
      <c r="B35" s="2" t="s">
        <v>30</v>
      </c>
      <c r="C35" s="4">
        <v>46500</v>
      </c>
      <c r="D35" s="5" t="s">
        <v>40</v>
      </c>
      <c r="E35" s="6" t="s">
        <v>25</v>
      </c>
      <c r="F35" s="7" t="s">
        <v>25</v>
      </c>
      <c r="G35" s="3">
        <f t="shared" si="0"/>
        <v>0</v>
      </c>
    </row>
    <row r="36" spans="1:7">
      <c r="A36" s="2">
        <v>13</v>
      </c>
      <c r="B36" s="2" t="s">
        <v>30</v>
      </c>
      <c r="C36" s="4">
        <v>150</v>
      </c>
      <c r="D36" s="5" t="s">
        <v>41</v>
      </c>
      <c r="E36" s="6" t="s">
        <v>25</v>
      </c>
      <c r="F36" s="7" t="s">
        <v>25</v>
      </c>
      <c r="G36" s="3">
        <f t="shared" si="0"/>
        <v>0</v>
      </c>
    </row>
    <row r="37" spans="1:7">
      <c r="A37" s="2">
        <v>14</v>
      </c>
      <c r="B37" s="2" t="s">
        <v>28</v>
      </c>
      <c r="C37" s="4">
        <v>150</v>
      </c>
      <c r="D37" s="5" t="s">
        <v>42</v>
      </c>
      <c r="E37" s="6" t="s">
        <v>25</v>
      </c>
      <c r="F37" s="7" t="s">
        <v>25</v>
      </c>
      <c r="G37" s="3">
        <f t="shared" si="0"/>
        <v>0</v>
      </c>
    </row>
    <row r="38" spans="1:7">
      <c r="G38" s="3">
        <f>SUM(G22:G37)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1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4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5</v>
      </c>
      <c r="B8" s="9"/>
      <c r="C8" s="9"/>
      <c r="D8" s="9"/>
      <c r="E8" s="9"/>
      <c r="F8" s="9"/>
      <c r="G8" s="9"/>
    </row>
    <row r="10" spans="1:7">
      <c r="A10" s="1" t="s">
        <v>16</v>
      </c>
      <c r="B10" s="1" t="s">
        <v>17</v>
      </c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</row>
    <row r="11" spans="1:7">
      <c r="A11" s="2">
        <v>1</v>
      </c>
      <c r="B11" s="2" t="s">
        <v>30</v>
      </c>
      <c r="C11" s="4">
        <v>150</v>
      </c>
      <c r="D11" s="5" t="s">
        <v>43</v>
      </c>
      <c r="E11" s="6" t="s">
        <v>25</v>
      </c>
      <c r="F11" s="7" t="s">
        <v>25</v>
      </c>
      <c r="G11" s="3">
        <f t="shared" ref="G11:G20" si="0">IFERROR(C11 *F11,0)</f>
        <v>0</v>
      </c>
    </row>
    <row r="12" spans="1:7">
      <c r="A12" s="2">
        <v>2</v>
      </c>
      <c r="B12" s="2" t="s">
        <v>30</v>
      </c>
      <c r="C12" s="4">
        <v>10</v>
      </c>
      <c r="D12" s="5" t="s">
        <v>44</v>
      </c>
      <c r="E12" s="6" t="s">
        <v>25</v>
      </c>
      <c r="F12" s="7" t="s">
        <v>25</v>
      </c>
      <c r="G12" s="3">
        <f t="shared" si="0"/>
        <v>0</v>
      </c>
    </row>
    <row r="13" spans="1:7">
      <c r="A13" s="2">
        <v>3</v>
      </c>
      <c r="B13" s="2" t="s">
        <v>30</v>
      </c>
      <c r="C13" s="4">
        <v>150</v>
      </c>
      <c r="D13" s="5" t="s">
        <v>45</v>
      </c>
      <c r="E13" s="6" t="s">
        <v>25</v>
      </c>
      <c r="F13" s="7" t="s">
        <v>25</v>
      </c>
      <c r="G13" s="3">
        <f t="shared" si="0"/>
        <v>0</v>
      </c>
    </row>
    <row r="14" spans="1:7">
      <c r="A14" s="2">
        <v>4</v>
      </c>
      <c r="B14" s="2" t="s">
        <v>30</v>
      </c>
      <c r="C14" s="4">
        <v>10</v>
      </c>
      <c r="D14" s="5" t="s">
        <v>46</v>
      </c>
      <c r="E14" s="6" t="s">
        <v>25</v>
      </c>
      <c r="F14" s="7" t="s">
        <v>25</v>
      </c>
      <c r="G14" s="3">
        <f t="shared" si="0"/>
        <v>0</v>
      </c>
    </row>
    <row r="15" spans="1:7">
      <c r="A15" s="2">
        <v>5</v>
      </c>
      <c r="B15" s="2" t="s">
        <v>30</v>
      </c>
      <c r="C15" s="4">
        <v>150</v>
      </c>
      <c r="D15" s="5" t="s">
        <v>47</v>
      </c>
      <c r="E15" s="6" t="s">
        <v>25</v>
      </c>
      <c r="F15" s="7" t="s">
        <v>25</v>
      </c>
      <c r="G15" s="3">
        <f t="shared" si="0"/>
        <v>0</v>
      </c>
    </row>
    <row r="16" spans="1:7">
      <c r="A16" s="2">
        <v>6</v>
      </c>
      <c r="B16" s="2" t="s">
        <v>28</v>
      </c>
      <c r="C16" s="4">
        <v>80</v>
      </c>
      <c r="D16" s="5" t="s">
        <v>48</v>
      </c>
      <c r="E16" s="6" t="s">
        <v>25</v>
      </c>
      <c r="F16" s="7" t="s">
        <v>25</v>
      </c>
      <c r="G16" s="3">
        <f t="shared" si="0"/>
        <v>0</v>
      </c>
    </row>
    <row r="17" spans="1:7">
      <c r="A17" s="2">
        <v>7</v>
      </c>
      <c r="B17" s="2" t="s">
        <v>28</v>
      </c>
      <c r="C17" s="4">
        <v>3630</v>
      </c>
      <c r="D17" s="5" t="s">
        <v>49</v>
      </c>
      <c r="E17" s="6" t="s">
        <v>25</v>
      </c>
      <c r="F17" s="7" t="s">
        <v>25</v>
      </c>
      <c r="G17" s="3">
        <f t="shared" si="0"/>
        <v>0</v>
      </c>
    </row>
    <row r="18" spans="1:7">
      <c r="A18" s="2">
        <v>8</v>
      </c>
      <c r="B18" s="2" t="s">
        <v>30</v>
      </c>
      <c r="C18" s="4">
        <v>150</v>
      </c>
      <c r="D18" s="5" t="s">
        <v>50</v>
      </c>
      <c r="E18" s="6" t="s">
        <v>25</v>
      </c>
      <c r="F18" s="7" t="s">
        <v>25</v>
      </c>
      <c r="G18" s="3">
        <f t="shared" si="0"/>
        <v>0</v>
      </c>
    </row>
    <row r="19" spans="1:7">
      <c r="A19" s="2">
        <v>9</v>
      </c>
      <c r="B19" s="2" t="s">
        <v>30</v>
      </c>
      <c r="C19" s="4">
        <v>45000</v>
      </c>
      <c r="D19" s="5" t="s">
        <v>51</v>
      </c>
      <c r="E19" s="6" t="s">
        <v>25</v>
      </c>
      <c r="F19" s="7" t="s">
        <v>25</v>
      </c>
      <c r="G19" s="3">
        <f t="shared" si="0"/>
        <v>0</v>
      </c>
    </row>
    <row r="20" spans="1:7">
      <c r="A20" s="2">
        <v>10</v>
      </c>
      <c r="B20" s="2" t="s">
        <v>28</v>
      </c>
      <c r="C20" s="4">
        <v>1200</v>
      </c>
      <c r="D20" s="5" t="s">
        <v>52</v>
      </c>
      <c r="E20" s="6" t="s">
        <v>25</v>
      </c>
      <c r="F20" s="7" t="s">
        <v>25</v>
      </c>
      <c r="G20" s="3">
        <f t="shared" si="0"/>
        <v>0</v>
      </c>
    </row>
    <row r="21" spans="1:7">
      <c r="G21" s="3">
        <f>SUM(G9:G20)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1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6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7</v>
      </c>
      <c r="B8" s="9"/>
      <c r="C8" s="9"/>
      <c r="D8" s="9"/>
      <c r="E8" s="9"/>
      <c r="F8" s="9"/>
      <c r="G8" s="9"/>
    </row>
    <row r="10" spans="1:7">
      <c r="A10" s="1" t="s">
        <v>16</v>
      </c>
      <c r="B10" s="1" t="s">
        <v>17</v>
      </c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</row>
    <row r="11" spans="1:7">
      <c r="A11" s="2">
        <v>1</v>
      </c>
      <c r="B11" s="2" t="s">
        <v>30</v>
      </c>
      <c r="C11" s="4">
        <v>15</v>
      </c>
      <c r="D11" s="5" t="s">
        <v>53</v>
      </c>
      <c r="E11" s="6" t="s">
        <v>25</v>
      </c>
      <c r="F11" s="7" t="s">
        <v>25</v>
      </c>
      <c r="G11" s="3">
        <f t="shared" ref="G11:G40" si="0">IFERROR(C11 *F11,0)</f>
        <v>0</v>
      </c>
    </row>
    <row r="12" spans="1:7">
      <c r="A12" s="2">
        <v>2</v>
      </c>
      <c r="B12" s="2" t="s">
        <v>30</v>
      </c>
      <c r="C12" s="4">
        <v>40</v>
      </c>
      <c r="D12" s="5" t="s">
        <v>54</v>
      </c>
      <c r="E12" s="6" t="s">
        <v>25</v>
      </c>
      <c r="F12" s="7" t="s">
        <v>25</v>
      </c>
      <c r="G12" s="3">
        <f t="shared" si="0"/>
        <v>0</v>
      </c>
    </row>
    <row r="13" spans="1:7">
      <c r="A13" s="2">
        <v>3</v>
      </c>
      <c r="B13" s="2" t="s">
        <v>30</v>
      </c>
      <c r="C13" s="4">
        <v>5</v>
      </c>
      <c r="D13" s="5" t="s">
        <v>55</v>
      </c>
      <c r="E13" s="6" t="s">
        <v>25</v>
      </c>
      <c r="F13" s="7" t="s">
        <v>25</v>
      </c>
      <c r="G13" s="3">
        <f t="shared" si="0"/>
        <v>0</v>
      </c>
    </row>
    <row r="14" spans="1:7">
      <c r="A14" s="2">
        <v>4</v>
      </c>
      <c r="B14" s="2" t="s">
        <v>30</v>
      </c>
      <c r="C14" s="4">
        <v>5</v>
      </c>
      <c r="D14" s="5" t="s">
        <v>56</v>
      </c>
      <c r="E14" s="6" t="s">
        <v>25</v>
      </c>
      <c r="F14" s="7" t="s">
        <v>25</v>
      </c>
      <c r="G14" s="3">
        <f t="shared" si="0"/>
        <v>0</v>
      </c>
    </row>
    <row r="15" spans="1:7">
      <c r="A15" s="2">
        <v>5</v>
      </c>
      <c r="B15" s="2" t="s">
        <v>30</v>
      </c>
      <c r="C15" s="4">
        <v>5</v>
      </c>
      <c r="D15" s="5" t="s">
        <v>57</v>
      </c>
      <c r="E15" s="6" t="s">
        <v>25</v>
      </c>
      <c r="F15" s="7" t="s">
        <v>25</v>
      </c>
      <c r="G15" s="3">
        <f t="shared" si="0"/>
        <v>0</v>
      </c>
    </row>
    <row r="16" spans="1:7">
      <c r="A16" s="2">
        <v>6</v>
      </c>
      <c r="B16" s="2" t="s">
        <v>30</v>
      </c>
      <c r="C16" s="4">
        <v>5</v>
      </c>
      <c r="D16" s="5" t="s">
        <v>58</v>
      </c>
      <c r="E16" s="6" t="s">
        <v>25</v>
      </c>
      <c r="F16" s="7" t="s">
        <v>25</v>
      </c>
      <c r="G16" s="3">
        <f t="shared" si="0"/>
        <v>0</v>
      </c>
    </row>
    <row r="17" spans="1:7">
      <c r="A17" s="2">
        <v>7</v>
      </c>
      <c r="B17" s="2" t="s">
        <v>30</v>
      </c>
      <c r="C17" s="4">
        <v>5</v>
      </c>
      <c r="D17" s="5" t="s">
        <v>59</v>
      </c>
      <c r="E17" s="6" t="s">
        <v>25</v>
      </c>
      <c r="F17" s="7" t="s">
        <v>25</v>
      </c>
      <c r="G17" s="3">
        <f t="shared" si="0"/>
        <v>0</v>
      </c>
    </row>
    <row r="18" spans="1:7">
      <c r="A18" s="2">
        <v>8</v>
      </c>
      <c r="B18" s="2" t="s">
        <v>30</v>
      </c>
      <c r="C18" s="4">
        <v>5</v>
      </c>
      <c r="D18" s="5" t="s">
        <v>60</v>
      </c>
      <c r="E18" s="6" t="s">
        <v>25</v>
      </c>
      <c r="F18" s="7" t="s">
        <v>25</v>
      </c>
      <c r="G18" s="3">
        <f t="shared" si="0"/>
        <v>0</v>
      </c>
    </row>
    <row r="19" spans="1:7">
      <c r="A19" s="2">
        <v>9</v>
      </c>
      <c r="B19" s="2" t="s">
        <v>30</v>
      </c>
      <c r="C19" s="4">
        <v>5</v>
      </c>
      <c r="D19" s="5" t="s">
        <v>61</v>
      </c>
      <c r="E19" s="6" t="s">
        <v>25</v>
      </c>
      <c r="F19" s="7" t="s">
        <v>25</v>
      </c>
      <c r="G19" s="3">
        <f t="shared" si="0"/>
        <v>0</v>
      </c>
    </row>
    <row r="20" spans="1:7">
      <c r="A20" s="2">
        <v>10</v>
      </c>
      <c r="B20" s="2" t="s">
        <v>30</v>
      </c>
      <c r="C20" s="4">
        <v>5</v>
      </c>
      <c r="D20" s="5" t="s">
        <v>62</v>
      </c>
      <c r="E20" s="6" t="s">
        <v>25</v>
      </c>
      <c r="F20" s="7" t="s">
        <v>25</v>
      </c>
      <c r="G20" s="3">
        <f t="shared" si="0"/>
        <v>0</v>
      </c>
    </row>
    <row r="21" spans="1:7">
      <c r="A21" s="2">
        <v>11</v>
      </c>
      <c r="B21" s="2" t="s">
        <v>30</v>
      </c>
      <c r="C21" s="4">
        <v>10</v>
      </c>
      <c r="D21" s="5" t="s">
        <v>63</v>
      </c>
      <c r="E21" s="6" t="s">
        <v>25</v>
      </c>
      <c r="F21" s="7" t="s">
        <v>25</v>
      </c>
      <c r="G21" s="3">
        <f t="shared" si="0"/>
        <v>0</v>
      </c>
    </row>
    <row r="22" spans="1:7">
      <c r="A22" s="2">
        <v>12</v>
      </c>
      <c r="B22" s="2" t="s">
        <v>30</v>
      </c>
      <c r="C22" s="4">
        <v>5</v>
      </c>
      <c r="D22" s="5" t="s">
        <v>64</v>
      </c>
      <c r="E22" s="6" t="s">
        <v>25</v>
      </c>
      <c r="F22" s="7" t="s">
        <v>25</v>
      </c>
      <c r="G22" s="3">
        <f t="shared" si="0"/>
        <v>0</v>
      </c>
    </row>
    <row r="23" spans="1:7">
      <c r="A23" s="2">
        <v>13</v>
      </c>
      <c r="B23" s="2" t="s">
        <v>30</v>
      </c>
      <c r="C23" s="4">
        <v>5</v>
      </c>
      <c r="D23" s="5" t="s">
        <v>65</v>
      </c>
      <c r="E23" s="6" t="s">
        <v>25</v>
      </c>
      <c r="F23" s="7" t="s">
        <v>25</v>
      </c>
      <c r="G23" s="3">
        <f t="shared" si="0"/>
        <v>0</v>
      </c>
    </row>
    <row r="24" spans="1:7">
      <c r="A24" s="2">
        <v>14</v>
      </c>
      <c r="B24" s="2" t="s">
        <v>30</v>
      </c>
      <c r="C24" s="4">
        <v>5</v>
      </c>
      <c r="D24" s="5" t="s">
        <v>66</v>
      </c>
      <c r="E24" s="6" t="s">
        <v>25</v>
      </c>
      <c r="F24" s="7" t="s">
        <v>25</v>
      </c>
      <c r="G24" s="3">
        <f t="shared" si="0"/>
        <v>0</v>
      </c>
    </row>
    <row r="25" spans="1:7">
      <c r="A25" s="2">
        <v>15</v>
      </c>
      <c r="B25" s="2" t="s">
        <v>30</v>
      </c>
      <c r="C25" s="4">
        <v>60</v>
      </c>
      <c r="D25" s="5" t="s">
        <v>67</v>
      </c>
      <c r="E25" s="6" t="s">
        <v>25</v>
      </c>
      <c r="F25" s="7" t="s">
        <v>25</v>
      </c>
      <c r="G25" s="3">
        <f t="shared" si="0"/>
        <v>0</v>
      </c>
    </row>
    <row r="26" spans="1:7">
      <c r="A26" s="2">
        <v>16</v>
      </c>
      <c r="B26" s="2" t="s">
        <v>30</v>
      </c>
      <c r="C26" s="4">
        <v>5</v>
      </c>
      <c r="D26" s="5" t="s">
        <v>68</v>
      </c>
      <c r="E26" s="6" t="s">
        <v>25</v>
      </c>
      <c r="F26" s="7" t="s">
        <v>25</v>
      </c>
      <c r="G26" s="3">
        <f t="shared" si="0"/>
        <v>0</v>
      </c>
    </row>
    <row r="27" spans="1:7">
      <c r="A27" s="2">
        <v>17</v>
      </c>
      <c r="B27" s="2" t="s">
        <v>30</v>
      </c>
      <c r="C27" s="4">
        <v>5</v>
      </c>
      <c r="D27" s="5" t="s">
        <v>69</v>
      </c>
      <c r="E27" s="6" t="s">
        <v>25</v>
      </c>
      <c r="F27" s="7" t="s">
        <v>25</v>
      </c>
      <c r="G27" s="3">
        <f t="shared" si="0"/>
        <v>0</v>
      </c>
    </row>
    <row r="28" spans="1:7">
      <c r="A28" s="2">
        <v>18</v>
      </c>
      <c r="B28" s="2" t="s">
        <v>30</v>
      </c>
      <c r="C28" s="4">
        <v>20</v>
      </c>
      <c r="D28" s="5" t="s">
        <v>70</v>
      </c>
      <c r="E28" s="6" t="s">
        <v>25</v>
      </c>
      <c r="F28" s="7" t="s">
        <v>25</v>
      </c>
      <c r="G28" s="3">
        <f t="shared" si="0"/>
        <v>0</v>
      </c>
    </row>
    <row r="29" spans="1:7">
      <c r="A29" s="2">
        <v>19</v>
      </c>
      <c r="B29" s="2" t="s">
        <v>30</v>
      </c>
      <c r="C29" s="4">
        <v>5</v>
      </c>
      <c r="D29" s="5" t="s">
        <v>71</v>
      </c>
      <c r="E29" s="6" t="s">
        <v>25</v>
      </c>
      <c r="F29" s="7" t="s">
        <v>25</v>
      </c>
      <c r="G29" s="3">
        <f t="shared" si="0"/>
        <v>0</v>
      </c>
    </row>
    <row r="30" spans="1:7">
      <c r="A30" s="2">
        <v>20</v>
      </c>
      <c r="B30" s="2" t="s">
        <v>30</v>
      </c>
      <c r="C30" s="4">
        <v>5</v>
      </c>
      <c r="D30" s="5" t="s">
        <v>72</v>
      </c>
      <c r="E30" s="6" t="s">
        <v>25</v>
      </c>
      <c r="F30" s="7" t="s">
        <v>25</v>
      </c>
      <c r="G30" s="3">
        <f t="shared" si="0"/>
        <v>0</v>
      </c>
    </row>
    <row r="31" spans="1:7">
      <c r="A31" s="2">
        <v>21</v>
      </c>
      <c r="B31" s="2" t="s">
        <v>30</v>
      </c>
      <c r="C31" s="4">
        <v>5</v>
      </c>
      <c r="D31" s="5" t="s">
        <v>73</v>
      </c>
      <c r="E31" s="6" t="s">
        <v>25</v>
      </c>
      <c r="F31" s="7" t="s">
        <v>25</v>
      </c>
      <c r="G31" s="3">
        <f t="shared" si="0"/>
        <v>0</v>
      </c>
    </row>
    <row r="32" spans="1:7">
      <c r="A32" s="2">
        <v>22</v>
      </c>
      <c r="B32" s="2" t="s">
        <v>30</v>
      </c>
      <c r="C32" s="4">
        <v>5</v>
      </c>
      <c r="D32" s="5" t="s">
        <v>74</v>
      </c>
      <c r="E32" s="6" t="s">
        <v>25</v>
      </c>
      <c r="F32" s="7" t="s">
        <v>25</v>
      </c>
      <c r="G32" s="3">
        <f t="shared" si="0"/>
        <v>0</v>
      </c>
    </row>
    <row r="33" spans="1:7">
      <c r="A33" s="2">
        <v>23</v>
      </c>
      <c r="B33" s="2" t="s">
        <v>30</v>
      </c>
      <c r="C33" s="4">
        <v>5</v>
      </c>
      <c r="D33" s="5" t="s">
        <v>75</v>
      </c>
      <c r="E33" s="6" t="s">
        <v>25</v>
      </c>
      <c r="F33" s="7" t="s">
        <v>25</v>
      </c>
      <c r="G33" s="3">
        <f t="shared" si="0"/>
        <v>0</v>
      </c>
    </row>
    <row r="34" spans="1:7">
      <c r="A34" s="2">
        <v>24</v>
      </c>
      <c r="B34" s="2" t="s">
        <v>30</v>
      </c>
      <c r="C34" s="4">
        <v>5</v>
      </c>
      <c r="D34" s="5" t="s">
        <v>76</v>
      </c>
      <c r="E34" s="6" t="s">
        <v>25</v>
      </c>
      <c r="F34" s="7" t="s">
        <v>25</v>
      </c>
      <c r="G34" s="3">
        <f t="shared" si="0"/>
        <v>0</v>
      </c>
    </row>
    <row r="35" spans="1:7">
      <c r="A35" s="2">
        <v>25</v>
      </c>
      <c r="B35" s="2" t="s">
        <v>30</v>
      </c>
      <c r="C35" s="4">
        <v>15</v>
      </c>
      <c r="D35" s="5" t="s">
        <v>77</v>
      </c>
      <c r="E35" s="6" t="s">
        <v>25</v>
      </c>
      <c r="F35" s="7" t="s">
        <v>25</v>
      </c>
      <c r="G35" s="3">
        <f t="shared" si="0"/>
        <v>0</v>
      </c>
    </row>
    <row r="36" spans="1:7">
      <c r="A36" s="2">
        <v>26</v>
      </c>
      <c r="B36" s="2" t="s">
        <v>30</v>
      </c>
      <c r="C36" s="4">
        <v>15</v>
      </c>
      <c r="D36" s="5" t="s">
        <v>78</v>
      </c>
      <c r="E36" s="6" t="s">
        <v>25</v>
      </c>
      <c r="F36" s="7" t="s">
        <v>25</v>
      </c>
      <c r="G36" s="3">
        <f t="shared" si="0"/>
        <v>0</v>
      </c>
    </row>
    <row r="37" spans="1:7">
      <c r="A37" s="2">
        <v>27</v>
      </c>
      <c r="B37" s="2" t="s">
        <v>30</v>
      </c>
      <c r="C37" s="4">
        <v>10</v>
      </c>
      <c r="D37" s="5" t="s">
        <v>79</v>
      </c>
      <c r="E37" s="6" t="s">
        <v>25</v>
      </c>
      <c r="F37" s="7" t="s">
        <v>25</v>
      </c>
      <c r="G37" s="3">
        <f t="shared" si="0"/>
        <v>0</v>
      </c>
    </row>
    <row r="38" spans="1:7">
      <c r="A38" s="2">
        <v>28</v>
      </c>
      <c r="B38" s="2" t="s">
        <v>30</v>
      </c>
      <c r="C38" s="4">
        <v>5</v>
      </c>
      <c r="D38" s="5" t="s">
        <v>80</v>
      </c>
      <c r="E38" s="6" t="s">
        <v>25</v>
      </c>
      <c r="F38" s="7" t="s">
        <v>25</v>
      </c>
      <c r="G38" s="3">
        <f t="shared" si="0"/>
        <v>0</v>
      </c>
    </row>
    <row r="39" spans="1:7">
      <c r="A39" s="2">
        <v>29</v>
      </c>
      <c r="B39" s="2" t="s">
        <v>30</v>
      </c>
      <c r="C39" s="4">
        <v>5</v>
      </c>
      <c r="D39" s="5" t="s">
        <v>81</v>
      </c>
      <c r="E39" s="6" t="s">
        <v>25</v>
      </c>
      <c r="F39" s="7" t="s">
        <v>25</v>
      </c>
      <c r="G39" s="3">
        <f t="shared" si="0"/>
        <v>0</v>
      </c>
    </row>
    <row r="40" spans="1:7">
      <c r="A40" s="2">
        <v>30</v>
      </c>
      <c r="B40" s="2" t="s">
        <v>30</v>
      </c>
      <c r="C40" s="4">
        <v>5</v>
      </c>
      <c r="D40" s="5" t="s">
        <v>82</v>
      </c>
      <c r="E40" s="6" t="s">
        <v>25</v>
      </c>
      <c r="F40" s="7" t="s">
        <v>25</v>
      </c>
      <c r="G40" s="3">
        <f t="shared" si="0"/>
        <v>0</v>
      </c>
    </row>
    <row r="41" spans="1:7">
      <c r="G41" s="3">
        <f>SUM(G9:G40)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6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8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9</v>
      </c>
      <c r="B8" s="9"/>
      <c r="C8" s="9"/>
      <c r="D8" s="9"/>
      <c r="E8" s="9"/>
      <c r="F8" s="9"/>
      <c r="G8" s="9"/>
    </row>
    <row r="10" spans="1:7">
      <c r="A10" s="1" t="s">
        <v>16</v>
      </c>
      <c r="B10" s="1" t="s">
        <v>17</v>
      </c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</row>
    <row r="11" spans="1:7">
      <c r="A11" s="2">
        <v>1</v>
      </c>
      <c r="B11" s="2" t="s">
        <v>30</v>
      </c>
      <c r="C11" s="4">
        <v>20</v>
      </c>
      <c r="D11" s="5" t="s">
        <v>83</v>
      </c>
      <c r="E11" s="6" t="s">
        <v>25</v>
      </c>
      <c r="F11" s="7" t="s">
        <v>25</v>
      </c>
      <c r="G11" s="3">
        <f>IFERROR(C11 *F11,0)</f>
        <v>0</v>
      </c>
    </row>
    <row r="12" spans="1:7">
      <c r="A12" s="2">
        <v>2</v>
      </c>
      <c r="B12" s="2" t="s">
        <v>30</v>
      </c>
      <c r="C12" s="4">
        <v>5</v>
      </c>
      <c r="D12" s="5" t="s">
        <v>84</v>
      </c>
      <c r="E12" s="6" t="s">
        <v>25</v>
      </c>
      <c r="F12" s="7" t="s">
        <v>25</v>
      </c>
      <c r="G12" s="3">
        <f>IFERROR(C12 *F12,0)</f>
        <v>0</v>
      </c>
    </row>
    <row r="13" spans="1:7">
      <c r="A13" s="2">
        <v>3</v>
      </c>
      <c r="B13" s="2" t="s">
        <v>30</v>
      </c>
      <c r="C13" s="4">
        <v>5</v>
      </c>
      <c r="D13" s="5" t="s">
        <v>85</v>
      </c>
      <c r="E13" s="6" t="s">
        <v>25</v>
      </c>
      <c r="F13" s="7" t="s">
        <v>25</v>
      </c>
      <c r="G13" s="3">
        <f>IFERROR(C13 *F13,0)</f>
        <v>0</v>
      </c>
    </row>
    <row r="14" spans="1:7">
      <c r="A14" s="2">
        <v>4</v>
      </c>
      <c r="B14" s="2" t="s">
        <v>30</v>
      </c>
      <c r="C14" s="4">
        <v>20</v>
      </c>
      <c r="D14" s="5" t="s">
        <v>86</v>
      </c>
      <c r="E14" s="6" t="s">
        <v>25</v>
      </c>
      <c r="F14" s="7" t="s">
        <v>25</v>
      </c>
      <c r="G14" s="3">
        <f>IFERROR(C14 *F14,0)</f>
        <v>0</v>
      </c>
    </row>
    <row r="15" spans="1:7">
      <c r="A15" s="2">
        <v>5</v>
      </c>
      <c r="B15" s="2" t="s">
        <v>30</v>
      </c>
      <c r="C15" s="4">
        <v>5</v>
      </c>
      <c r="D15" s="5" t="s">
        <v>87</v>
      </c>
      <c r="E15" s="6" t="s">
        <v>25</v>
      </c>
      <c r="F15" s="7" t="s">
        <v>25</v>
      </c>
      <c r="G15" s="3">
        <f>IFERROR(C15 *F15,0)</f>
        <v>0</v>
      </c>
    </row>
    <row r="16" spans="1:7">
      <c r="G16" s="3">
        <f>SUM(G9:G15)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3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10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11</v>
      </c>
      <c r="B8" s="9"/>
      <c r="C8" s="9"/>
      <c r="D8" s="9"/>
      <c r="E8" s="9"/>
      <c r="F8" s="9"/>
      <c r="G8" s="9"/>
    </row>
    <row r="10" spans="1:7">
      <c r="A10" s="1" t="s">
        <v>16</v>
      </c>
      <c r="B10" s="1" t="s">
        <v>17</v>
      </c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</row>
    <row r="11" spans="1:7">
      <c r="A11" s="2">
        <v>1</v>
      </c>
      <c r="B11" s="2" t="s">
        <v>30</v>
      </c>
      <c r="C11" s="4">
        <v>5</v>
      </c>
      <c r="D11" s="5" t="s">
        <v>88</v>
      </c>
      <c r="E11" s="6" t="s">
        <v>25</v>
      </c>
      <c r="F11" s="7" t="s">
        <v>25</v>
      </c>
      <c r="G11" s="3">
        <f t="shared" ref="G11:G22" si="0">IFERROR(C11 *F11,0)</f>
        <v>0</v>
      </c>
    </row>
    <row r="12" spans="1:7">
      <c r="A12" s="2">
        <v>2</v>
      </c>
      <c r="B12" s="2" t="s">
        <v>30</v>
      </c>
      <c r="C12" s="4">
        <v>80</v>
      </c>
      <c r="D12" s="5" t="s">
        <v>89</v>
      </c>
      <c r="E12" s="6" t="s">
        <v>25</v>
      </c>
      <c r="F12" s="7" t="s">
        <v>25</v>
      </c>
      <c r="G12" s="3">
        <f t="shared" si="0"/>
        <v>0</v>
      </c>
    </row>
    <row r="13" spans="1:7">
      <c r="A13" s="2">
        <v>3</v>
      </c>
      <c r="B13" s="2" t="s">
        <v>30</v>
      </c>
      <c r="C13" s="4">
        <v>5</v>
      </c>
      <c r="D13" s="5" t="s">
        <v>90</v>
      </c>
      <c r="E13" s="6" t="s">
        <v>25</v>
      </c>
      <c r="F13" s="7" t="s">
        <v>25</v>
      </c>
      <c r="G13" s="3">
        <f t="shared" si="0"/>
        <v>0</v>
      </c>
    </row>
    <row r="14" spans="1:7">
      <c r="A14" s="2">
        <v>4</v>
      </c>
      <c r="B14" s="2" t="s">
        <v>28</v>
      </c>
      <c r="C14" s="4">
        <v>500</v>
      </c>
      <c r="D14" s="5" t="s">
        <v>91</v>
      </c>
      <c r="E14" s="6" t="s">
        <v>25</v>
      </c>
      <c r="F14" s="7" t="s">
        <v>25</v>
      </c>
      <c r="G14" s="3">
        <f t="shared" si="0"/>
        <v>0</v>
      </c>
    </row>
    <row r="15" spans="1:7">
      <c r="A15" s="2">
        <v>5</v>
      </c>
      <c r="B15" s="2" t="s">
        <v>92</v>
      </c>
      <c r="C15" s="4">
        <v>200</v>
      </c>
      <c r="D15" s="5" t="s">
        <v>93</v>
      </c>
      <c r="E15" s="6" t="s">
        <v>25</v>
      </c>
      <c r="F15" s="7" t="s">
        <v>25</v>
      </c>
      <c r="G15" s="3">
        <f t="shared" si="0"/>
        <v>0</v>
      </c>
    </row>
    <row r="16" spans="1:7">
      <c r="A16" s="2">
        <v>6</v>
      </c>
      <c r="B16" s="2" t="s">
        <v>30</v>
      </c>
      <c r="C16" s="4">
        <v>5</v>
      </c>
      <c r="D16" s="5" t="s">
        <v>94</v>
      </c>
      <c r="E16" s="6" t="s">
        <v>25</v>
      </c>
      <c r="F16" s="7" t="s">
        <v>25</v>
      </c>
      <c r="G16" s="3">
        <f t="shared" si="0"/>
        <v>0</v>
      </c>
    </row>
    <row r="17" spans="1:7">
      <c r="A17" s="2">
        <v>7</v>
      </c>
      <c r="B17" s="2" t="s">
        <v>30</v>
      </c>
      <c r="C17" s="4">
        <v>30</v>
      </c>
      <c r="D17" s="5" t="s">
        <v>95</v>
      </c>
      <c r="E17" s="6" t="s">
        <v>25</v>
      </c>
      <c r="F17" s="7" t="s">
        <v>25</v>
      </c>
      <c r="G17" s="3">
        <f t="shared" si="0"/>
        <v>0</v>
      </c>
    </row>
    <row r="18" spans="1:7">
      <c r="A18" s="2">
        <v>8</v>
      </c>
      <c r="B18" s="2" t="s">
        <v>30</v>
      </c>
      <c r="C18" s="4">
        <v>100</v>
      </c>
      <c r="D18" s="5" t="s">
        <v>96</v>
      </c>
      <c r="E18" s="6" t="s">
        <v>25</v>
      </c>
      <c r="F18" s="7" t="s">
        <v>25</v>
      </c>
      <c r="G18" s="3">
        <f t="shared" si="0"/>
        <v>0</v>
      </c>
    </row>
    <row r="19" spans="1:7">
      <c r="A19" s="2">
        <v>9</v>
      </c>
      <c r="B19" s="2" t="s">
        <v>30</v>
      </c>
      <c r="C19" s="4">
        <v>300</v>
      </c>
      <c r="D19" s="5" t="s">
        <v>97</v>
      </c>
      <c r="E19" s="6" t="s">
        <v>25</v>
      </c>
      <c r="F19" s="7" t="s">
        <v>25</v>
      </c>
      <c r="G19" s="3">
        <f t="shared" si="0"/>
        <v>0</v>
      </c>
    </row>
    <row r="20" spans="1:7">
      <c r="A20" s="2">
        <v>10</v>
      </c>
      <c r="B20" s="2" t="s">
        <v>30</v>
      </c>
      <c r="C20" s="4">
        <v>30</v>
      </c>
      <c r="D20" s="5" t="s">
        <v>98</v>
      </c>
      <c r="E20" s="6" t="s">
        <v>25</v>
      </c>
      <c r="F20" s="7" t="s">
        <v>25</v>
      </c>
      <c r="G20" s="3">
        <f t="shared" si="0"/>
        <v>0</v>
      </c>
    </row>
    <row r="21" spans="1:7">
      <c r="A21" s="2">
        <v>11</v>
      </c>
      <c r="B21" s="2" t="s">
        <v>30</v>
      </c>
      <c r="C21" s="4">
        <v>30</v>
      </c>
      <c r="D21" s="5" t="s">
        <v>99</v>
      </c>
      <c r="E21" s="6" t="s">
        <v>25</v>
      </c>
      <c r="F21" s="7" t="s">
        <v>25</v>
      </c>
      <c r="G21" s="3">
        <f t="shared" si="0"/>
        <v>0</v>
      </c>
    </row>
    <row r="22" spans="1:7">
      <c r="A22" s="2">
        <v>12</v>
      </c>
      <c r="B22" s="2" t="s">
        <v>30</v>
      </c>
      <c r="C22" s="4">
        <v>50</v>
      </c>
      <c r="D22" s="5" t="s">
        <v>100</v>
      </c>
      <c r="E22" s="6" t="s">
        <v>25</v>
      </c>
      <c r="F22" s="7" t="s">
        <v>25</v>
      </c>
      <c r="G22" s="3">
        <f t="shared" si="0"/>
        <v>0</v>
      </c>
    </row>
    <row r="23" spans="1:7">
      <c r="G23" s="3">
        <f>SUM(G9:G22)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15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12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13</v>
      </c>
      <c r="B8" s="9"/>
      <c r="C8" s="9"/>
      <c r="D8" s="9"/>
      <c r="E8" s="9"/>
      <c r="F8" s="9"/>
      <c r="G8" s="9"/>
    </row>
    <row r="10" spans="1:7">
      <c r="A10" s="1" t="s">
        <v>16</v>
      </c>
      <c r="B10" s="1" t="s">
        <v>17</v>
      </c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</row>
    <row r="11" spans="1:7">
      <c r="A11" s="2">
        <v>1</v>
      </c>
      <c r="B11" s="2" t="s">
        <v>23</v>
      </c>
      <c r="C11" s="4">
        <v>125</v>
      </c>
      <c r="D11" s="5" t="s">
        <v>101</v>
      </c>
      <c r="E11" s="6" t="s">
        <v>25</v>
      </c>
      <c r="F11" s="7" t="s">
        <v>25</v>
      </c>
      <c r="G11" s="3">
        <f>IFERROR(C11 *F11,0)</f>
        <v>0</v>
      </c>
    </row>
    <row r="12" spans="1:7">
      <c r="A12" s="2">
        <v>2</v>
      </c>
      <c r="B12" s="2" t="s">
        <v>102</v>
      </c>
      <c r="C12" s="4">
        <v>5</v>
      </c>
      <c r="D12" s="5" t="s">
        <v>103</v>
      </c>
      <c r="E12" s="6" t="s">
        <v>25</v>
      </c>
      <c r="F12" s="7" t="s">
        <v>25</v>
      </c>
      <c r="G12" s="3">
        <f>IFERROR(C12 *F12,0)</f>
        <v>0</v>
      </c>
    </row>
    <row r="13" spans="1:7">
      <c r="A13" s="2">
        <v>3</v>
      </c>
      <c r="B13" s="2" t="s">
        <v>28</v>
      </c>
      <c r="C13" s="4">
        <v>500</v>
      </c>
      <c r="D13" s="5" t="s">
        <v>104</v>
      </c>
      <c r="E13" s="6" t="s">
        <v>25</v>
      </c>
      <c r="F13" s="7" t="s">
        <v>25</v>
      </c>
      <c r="G13" s="3">
        <f>IFERROR(C13 *F13,0)</f>
        <v>0</v>
      </c>
    </row>
    <row r="14" spans="1:7">
      <c r="A14" s="2">
        <v>4</v>
      </c>
      <c r="B14" s="2" t="s">
        <v>23</v>
      </c>
      <c r="C14" s="4">
        <v>125</v>
      </c>
      <c r="D14" s="5" t="s">
        <v>105</v>
      </c>
      <c r="E14" s="6" t="s">
        <v>25</v>
      </c>
      <c r="F14" s="7" t="s">
        <v>25</v>
      </c>
      <c r="G14" s="3">
        <f>IFERROR(C14 *F14,0)</f>
        <v>0</v>
      </c>
    </row>
    <row r="15" spans="1:7">
      <c r="G15" s="3">
        <f>SUM(G9:G14)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28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14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15</v>
      </c>
      <c r="B8" s="9"/>
      <c r="C8" s="9"/>
      <c r="D8" s="9"/>
      <c r="E8" s="9"/>
      <c r="F8" s="9"/>
      <c r="G8" s="9"/>
    </row>
    <row r="10" spans="1:7">
      <c r="A10" s="1" t="s">
        <v>16</v>
      </c>
      <c r="B10" s="1" t="s">
        <v>17</v>
      </c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</row>
    <row r="11" spans="1:7">
      <c r="A11" s="2">
        <v>1</v>
      </c>
      <c r="B11" s="2" t="s">
        <v>30</v>
      </c>
      <c r="C11" s="4">
        <v>150</v>
      </c>
      <c r="D11" s="5" t="s">
        <v>106</v>
      </c>
      <c r="E11" s="6" t="s">
        <v>25</v>
      </c>
      <c r="F11" s="7" t="s">
        <v>25</v>
      </c>
      <c r="G11" s="3">
        <f t="shared" ref="G11:G19" si="0">IFERROR(C11 *F11,0)</f>
        <v>0</v>
      </c>
    </row>
    <row r="12" spans="1:7">
      <c r="A12" s="2">
        <v>2</v>
      </c>
      <c r="B12" s="2" t="s">
        <v>30</v>
      </c>
      <c r="C12" s="4">
        <v>75</v>
      </c>
      <c r="D12" s="5" t="s">
        <v>107</v>
      </c>
      <c r="E12" s="6" t="s">
        <v>25</v>
      </c>
      <c r="F12" s="7" t="s">
        <v>25</v>
      </c>
      <c r="G12" s="3">
        <f t="shared" si="0"/>
        <v>0</v>
      </c>
    </row>
    <row r="13" spans="1:7">
      <c r="A13" s="2">
        <v>3</v>
      </c>
      <c r="B13" s="2" t="s">
        <v>30</v>
      </c>
      <c r="C13" s="4">
        <v>10</v>
      </c>
      <c r="D13" s="5" t="s">
        <v>108</v>
      </c>
      <c r="E13" s="6" t="s">
        <v>25</v>
      </c>
      <c r="F13" s="7" t="s">
        <v>25</v>
      </c>
      <c r="G13" s="3">
        <f t="shared" si="0"/>
        <v>0</v>
      </c>
    </row>
    <row r="14" spans="1:7">
      <c r="A14" s="2">
        <v>4</v>
      </c>
      <c r="B14" s="2" t="s">
        <v>30</v>
      </c>
      <c r="C14" s="4">
        <v>15</v>
      </c>
      <c r="D14" s="5" t="s">
        <v>109</v>
      </c>
      <c r="E14" s="6" t="s">
        <v>25</v>
      </c>
      <c r="F14" s="7" t="s">
        <v>25</v>
      </c>
      <c r="G14" s="3">
        <f t="shared" si="0"/>
        <v>0</v>
      </c>
    </row>
    <row r="15" spans="1:7">
      <c r="A15" s="2">
        <v>5</v>
      </c>
      <c r="B15" s="2" t="s">
        <v>110</v>
      </c>
      <c r="C15" s="4">
        <v>25</v>
      </c>
      <c r="D15" s="5" t="s">
        <v>111</v>
      </c>
      <c r="E15" s="6" t="s">
        <v>25</v>
      </c>
      <c r="F15" s="7" t="s">
        <v>25</v>
      </c>
      <c r="G15" s="3">
        <f t="shared" si="0"/>
        <v>0</v>
      </c>
    </row>
    <row r="16" spans="1:7">
      <c r="A16" s="2">
        <v>6</v>
      </c>
      <c r="B16" s="2" t="s">
        <v>30</v>
      </c>
      <c r="C16" s="4">
        <v>10</v>
      </c>
      <c r="D16" s="5" t="s">
        <v>112</v>
      </c>
      <c r="E16" s="6" t="s">
        <v>25</v>
      </c>
      <c r="F16" s="7" t="s">
        <v>25</v>
      </c>
      <c r="G16" s="3">
        <f t="shared" si="0"/>
        <v>0</v>
      </c>
    </row>
    <row r="17" spans="1:7">
      <c r="A17" s="2">
        <v>7</v>
      </c>
      <c r="B17" s="2" t="s">
        <v>30</v>
      </c>
      <c r="C17" s="4">
        <v>30</v>
      </c>
      <c r="D17" s="5" t="s">
        <v>113</v>
      </c>
      <c r="E17" s="6" t="s">
        <v>25</v>
      </c>
      <c r="F17" s="7" t="s">
        <v>25</v>
      </c>
      <c r="G17" s="3">
        <f t="shared" si="0"/>
        <v>0</v>
      </c>
    </row>
    <row r="18" spans="1:7">
      <c r="A18" s="2">
        <v>8</v>
      </c>
      <c r="B18" s="2" t="s">
        <v>30</v>
      </c>
      <c r="C18" s="4">
        <v>45</v>
      </c>
      <c r="D18" s="5" t="s">
        <v>114</v>
      </c>
      <c r="E18" s="6" t="s">
        <v>25</v>
      </c>
      <c r="F18" s="7" t="s">
        <v>25</v>
      </c>
      <c r="G18" s="3">
        <f t="shared" si="0"/>
        <v>0</v>
      </c>
    </row>
    <row r="19" spans="1:7">
      <c r="A19" s="2">
        <v>9</v>
      </c>
      <c r="B19" s="2" t="s">
        <v>30</v>
      </c>
      <c r="C19" s="4">
        <v>10</v>
      </c>
      <c r="D19" s="5" t="s">
        <v>115</v>
      </c>
      <c r="E19" s="6" t="s">
        <v>25</v>
      </c>
      <c r="F19" s="7" t="s">
        <v>25</v>
      </c>
      <c r="G19" s="3">
        <f t="shared" si="0"/>
        <v>0</v>
      </c>
    </row>
    <row r="20" spans="1:7">
      <c r="G20" s="3">
        <f>SUM(G9:G19)</f>
        <v>0</v>
      </c>
    </row>
    <row r="22" spans="1:7">
      <c r="A22" s="9" t="s">
        <v>126</v>
      </c>
      <c r="B22" s="9"/>
      <c r="C22" s="9"/>
      <c r="D22" s="9"/>
      <c r="E22" s="9" t="s">
        <v>127</v>
      </c>
      <c r="F22" s="9"/>
      <c r="G22" s="9"/>
    </row>
    <row r="24" spans="1:7">
      <c r="A24" s="9" t="s">
        <v>128</v>
      </c>
      <c r="B24" s="9"/>
      <c r="C24" s="9"/>
      <c r="D24" s="9"/>
      <c r="E24" s="9" t="s">
        <v>129</v>
      </c>
      <c r="F24" s="9"/>
      <c r="G24" s="9"/>
    </row>
    <row r="28" spans="1:7">
      <c r="C28" s="18" t="s">
        <v>130</v>
      </c>
      <c r="D28" s="18"/>
      <c r="E28" s="18"/>
      <c r="F28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9">
    <mergeCell ref="A24:D24"/>
    <mergeCell ref="E24:G24"/>
    <mergeCell ref="C28:F28"/>
    <mergeCell ref="D2:G2"/>
    <mergeCell ref="D3:G3"/>
    <mergeCell ref="A7:G7"/>
    <mergeCell ref="A8:G8"/>
    <mergeCell ref="A22:D22"/>
    <mergeCell ref="E22:G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Lote-1</vt:lpstr>
      <vt:lpstr>Lote-2</vt:lpstr>
      <vt:lpstr>Lote-3</vt:lpstr>
      <vt:lpstr>Lote-4</vt:lpstr>
      <vt:lpstr>Lote-5</vt:lpstr>
      <vt:lpstr>Lote-6</vt:lpstr>
      <vt:lpstr>Lote-7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Licitacao&amp;Convenio</cp:lastModifiedBy>
  <dcterms:created xsi:type="dcterms:W3CDTF">2018-03-29T12:07:08Z</dcterms:created>
  <dcterms:modified xsi:type="dcterms:W3CDTF">2018-03-29T12:07:08Z</dcterms:modified>
</cp:coreProperties>
</file>