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525" windowWidth="19815" windowHeight="7365" activeTab="6"/>
  </bookViews>
  <sheets>
    <sheet name="Lote-1" sheetId="1" r:id="rId1"/>
    <sheet name="Lote-2" sheetId="2" r:id="rId2"/>
    <sheet name="Lote-3" sheetId="3" r:id="rId3"/>
    <sheet name="Lote-4" sheetId="4" r:id="rId4"/>
    <sheet name="Lote-5" sheetId="5" r:id="rId5"/>
    <sheet name="Lote-6" sheetId="6" r:id="rId6"/>
    <sheet name="Lote-7" sheetId="7" r:id="rId7"/>
  </sheets>
  <calcPr calcId="125725"/>
</workbook>
</file>

<file path=xl/calcChain.xml><?xml version="1.0" encoding="utf-8"?>
<calcChain xmlns="http://schemas.openxmlformats.org/spreadsheetml/2006/main">
  <c r="G17" i="7"/>
  <c r="G16"/>
  <c r="G15"/>
  <c r="G14"/>
  <c r="G13"/>
  <c r="G12"/>
  <c r="G11"/>
  <c r="G18" s="1"/>
  <c r="G17" i="6"/>
  <c r="G16"/>
  <c r="G15"/>
  <c r="G14"/>
  <c r="G13"/>
  <c r="G12"/>
  <c r="G11"/>
  <c r="G18" s="1"/>
  <c r="G21" i="5"/>
  <c r="G20"/>
  <c r="G19"/>
  <c r="G18"/>
  <c r="G17"/>
  <c r="G16"/>
  <c r="G15"/>
  <c r="G14"/>
  <c r="G13"/>
  <c r="G12"/>
  <c r="G11"/>
  <c r="G22" s="1"/>
  <c r="G38" i="4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39" s="1"/>
  <c r="G24" i="3"/>
  <c r="G23"/>
  <c r="G22"/>
  <c r="G21"/>
  <c r="G20"/>
  <c r="G19"/>
  <c r="G18"/>
  <c r="G17"/>
  <c r="G16"/>
  <c r="G15"/>
  <c r="G14"/>
  <c r="G13"/>
  <c r="G12"/>
  <c r="G11"/>
  <c r="G25" s="1"/>
  <c r="G27" i="2"/>
  <c r="G26"/>
  <c r="G25"/>
  <c r="G24"/>
  <c r="G23"/>
  <c r="G22"/>
  <c r="G21"/>
  <c r="G20"/>
  <c r="G19"/>
  <c r="G18"/>
  <c r="G17"/>
  <c r="G16"/>
  <c r="G15"/>
  <c r="G14"/>
  <c r="G13"/>
  <c r="G12"/>
  <c r="G11"/>
  <c r="G28" s="1"/>
  <c r="G37" i="1"/>
  <c r="G36"/>
  <c r="G35"/>
  <c r="G34"/>
  <c r="G33"/>
  <c r="G32"/>
  <c r="G31"/>
  <c r="G30"/>
  <c r="G29"/>
  <c r="G28"/>
  <c r="G27"/>
  <c r="G26"/>
  <c r="G25"/>
  <c r="G24"/>
  <c r="G38" s="1"/>
</calcChain>
</file>

<file path=xl/sharedStrings.xml><?xml version="1.0" encoding="utf-8"?>
<sst xmlns="http://schemas.openxmlformats.org/spreadsheetml/2006/main" count="505" uniqueCount="148">
  <si>
    <t>FUNDO MUNIC ASSISTENCIA SOCIAL - GO</t>
  </si>
  <si>
    <t>Planilha para proposta do pregão  Nº 15/2019 Lote Nº 1</t>
  </si>
  <si>
    <t>PROPOSTA DE PREÇO</t>
  </si>
  <si>
    <t>BÁSICO</t>
  </si>
  <si>
    <t>Planilha para proposta do pregão  Nº 15/2019 Lote Nº 2</t>
  </si>
  <si>
    <t>ELÉTRICO</t>
  </si>
  <si>
    <t>Planilha para proposta do pregão  Nº 15/2019 Lote Nº 3</t>
  </si>
  <si>
    <t>FERRAGEM</t>
  </si>
  <si>
    <t>Planilha para proposta do pregão  Nº 15/2019 Lote Nº 4</t>
  </si>
  <si>
    <t>HIDRÁULICO/SANITÁRIO</t>
  </si>
  <si>
    <t>Planilha para proposta do pregão  Nº 15/2019 Lote Nº 5</t>
  </si>
  <si>
    <t>PINTURA</t>
  </si>
  <si>
    <t>Planilha para proposta do pregão  Nº 15/2019 Lote Nº 6</t>
  </si>
  <si>
    <t>PISOS E REVESTIMENTOS</t>
  </si>
  <si>
    <t>Planilha para proposta do pregão  Nº 15/2019 Lote Nº 7</t>
  </si>
  <si>
    <t>VIDROS E ACESSÓRIOS</t>
  </si>
  <si>
    <t>Item</t>
  </si>
  <si>
    <t>Unidade</t>
  </si>
  <si>
    <t>Qtdade.</t>
  </si>
  <si>
    <t>Descrição do Produto</t>
  </si>
  <si>
    <t>Marca Proposta</t>
  </si>
  <si>
    <t>Valor Unitário</t>
  </si>
  <si>
    <t>Total</t>
  </si>
  <si>
    <t>KG</t>
  </si>
  <si>
    <t>ARAME RECOZIDO 12</t>
  </si>
  <si>
    <t/>
  </si>
  <si>
    <t>ARAME RECOZIDO N° 18</t>
  </si>
  <si>
    <t>M³</t>
  </si>
  <si>
    <t>AREIA MÉDIA</t>
  </si>
  <si>
    <t>UN</t>
  </si>
  <si>
    <t>ARMÁRIO COM ESPELHO PARA BANHEIRO</t>
  </si>
  <si>
    <t>MT</t>
  </si>
  <si>
    <t>BRITA N°01</t>
  </si>
  <si>
    <t>CANALETAS 14X19X39</t>
  </si>
  <si>
    <t>CANALETAS 9X19X39</t>
  </si>
  <si>
    <t>SC</t>
  </si>
  <si>
    <t>CIMENTO</t>
  </si>
  <si>
    <t>BR</t>
  </si>
  <si>
    <t>FERRO 12M 8MM</t>
  </si>
  <si>
    <t xml:space="preserve">M </t>
  </si>
  <si>
    <t>FORRO PVC COR BRANCA</t>
  </si>
  <si>
    <t>KITS DE ACESSÓRIOS PARA BANHEIRO</t>
  </si>
  <si>
    <t>PINGADEIRAS 0,20X1,00</t>
  </si>
  <si>
    <t>TIJOLO FURADOS 9X19X29</t>
  </si>
  <si>
    <t xml:space="preserve">L </t>
  </si>
  <si>
    <t>VEDALITE</t>
  </si>
  <si>
    <t>CAIXA DE DISTRIBUIÇÃO PARA 10 DISJUNTORES</t>
  </si>
  <si>
    <t>DISJUNTOR MONO 25 AMPERES</t>
  </si>
  <si>
    <t>DISJUNTOR TRIPOLAR 40 AMPERES</t>
  </si>
  <si>
    <t>DISJUNTORES MONO DE 30 AMPERES</t>
  </si>
  <si>
    <t>FIO 06 MM AMARELO</t>
  </si>
  <si>
    <t>FIO 06 MM AZUL</t>
  </si>
  <si>
    <t>FIO 06 MM PRETO</t>
  </si>
  <si>
    <t>FIO 06 MM VERMELHO</t>
  </si>
  <si>
    <t>FIO 2,5 MM AZUL</t>
  </si>
  <si>
    <t>FIO 2,5 MM PRETO</t>
  </si>
  <si>
    <t>INTERRUPTORES PARALELO COM TOMADA</t>
  </si>
  <si>
    <t>LUMINÁRIAS PAFLON</t>
  </si>
  <si>
    <t>PARAFUSOS COM BUCHAS 6 MM</t>
  </si>
  <si>
    <t>Roldanas média</t>
  </si>
  <si>
    <t>TOMADA SIMPLES</t>
  </si>
  <si>
    <t>TOMADAS COM 01 TECLA</t>
  </si>
  <si>
    <t>TOMADAS COM 02 TECLAS</t>
  </si>
  <si>
    <t>DISCO CORTE 7/8" 4.1/2X1/16"</t>
  </si>
  <si>
    <t>DISCO CORTE 7/8", 9" (50)</t>
  </si>
  <si>
    <t>DOBRADICA REFORCADA 3.1/2 X 3"</t>
  </si>
  <si>
    <t>ELETRODO 2,50 MM (20)</t>
  </si>
  <si>
    <t>FE CHATO (3,0X19,0) 1/8 X 3/4"</t>
  </si>
  <si>
    <t>FECHADURA 1701/100 (SOBREPOR) TETRA</t>
  </si>
  <si>
    <t>FECHO DE FERRO 3" PARA PORTÃO</t>
  </si>
  <si>
    <t>PERFIL UET - 02 2,00 MM 75X40X15X6000</t>
  </si>
  <si>
    <t>ROLAMENTO COM PINO/SUPORTE 6206</t>
  </si>
  <si>
    <t>THINNER 18 L</t>
  </si>
  <si>
    <t>TUBO INDL. QUAD. 20 X20 # 0,90 MM</t>
  </si>
  <si>
    <t>TUBO INDL. QUAD. 30X30 # 0,90 MM</t>
  </si>
  <si>
    <t>PÇ</t>
  </si>
  <si>
    <t>TUBO INDL. QUAD. 80X80 # 2,00 MM</t>
  </si>
  <si>
    <t>LA</t>
  </si>
  <si>
    <t>ZARÇÃO 18 L</t>
  </si>
  <si>
    <t xml:space="preserve">ANEL DE VEDAÇÃO </t>
  </si>
  <si>
    <t>BANCADA E CUBA EM MÁRMORE SINTÉTICO COM 120X60 COR CLARA</t>
  </si>
  <si>
    <t>Bóia para caixa d'agua</t>
  </si>
  <si>
    <t>CAIXA D'ÁGUA DE POLIETILENO 500 LITROS</t>
  </si>
  <si>
    <t>CANO 6 METROS 25MM PARA ÁGUA</t>
  </si>
  <si>
    <t>COLA PARA CANO</t>
  </si>
  <si>
    <t>CONJUNTO DE VASO ACOPLADO COR BRANCA</t>
  </si>
  <si>
    <t>ENGATE 40 CM</t>
  </si>
  <si>
    <t>FITA VEDA ROSCA</t>
  </si>
  <si>
    <t>FRANJA 25MM</t>
  </si>
  <si>
    <t>FRANJA 50MM</t>
  </si>
  <si>
    <t>Joelho 25mm LL</t>
  </si>
  <si>
    <t>JOELHOS 100MM ESGOTO</t>
  </si>
  <si>
    <t>KIT CAVALETE PARA HIDRÔMETRO</t>
  </si>
  <si>
    <t>LAVATÓRIOS SEM COLUNAS 33X45 COR BRANCA</t>
  </si>
  <si>
    <t>LUVAS 25MM LL</t>
  </si>
  <si>
    <t>PARAFUSO PARA VASO</t>
  </si>
  <si>
    <t>REDUÇÃO DE 50MM PARA 25 MM</t>
  </si>
  <si>
    <t>REGISTO SOLDÁVEL 25MM</t>
  </si>
  <si>
    <t>SIFÃO SANFONADO</t>
  </si>
  <si>
    <t>SILICONE GRANDE COM APLICADOR</t>
  </si>
  <si>
    <t>TANQUE EM MÁRMORE SINTÉTICO COM 55X60 COR CLARA</t>
  </si>
  <si>
    <t>TE 25MM LLL</t>
  </si>
  <si>
    <t>TORNEIRAS DE METAL PARA LAVATÓRIO</t>
  </si>
  <si>
    <t>TORNEIRAS DE METAL PARA PIA (FIXADAS NA PAREDE)</t>
  </si>
  <si>
    <t xml:space="preserve">TUBO DE LIGAÇÃO FLEXIVEL </t>
  </si>
  <si>
    <t>VÁLVULA DE METAL AMERICANA</t>
  </si>
  <si>
    <t>VÁLVULAS PARA PIA DE PVC</t>
  </si>
  <si>
    <t>FITA CREPE MEDIA</t>
  </si>
  <si>
    <t>LIXA Nº 120</t>
  </si>
  <si>
    <t>LIXA Nº 80</t>
  </si>
  <si>
    <t>MASSA PVA 18L</t>
  </si>
  <si>
    <t>PALHA DE AÇO N.01</t>
  </si>
  <si>
    <t xml:space="preserve">PINCEL MÉDIO </t>
  </si>
  <si>
    <t>SELADOR DE 18 LITROS PIGMENTADO</t>
  </si>
  <si>
    <t>THINER 5LTS</t>
  </si>
  <si>
    <t>TINTA ACRILICA 18 LITROS AZUL PROFUNDO</t>
  </si>
  <si>
    <t>TINTA ACRILICA 18 LITROS COR PALHA</t>
  </si>
  <si>
    <t>TINTA ESMALTE AZUL PROFUNDO 3,6 LITROS</t>
  </si>
  <si>
    <t>ARGAMASSA</t>
  </si>
  <si>
    <t>PC</t>
  </si>
  <si>
    <t>JUNTA FÁCIL 3 MM</t>
  </si>
  <si>
    <t>PISO 30x30, COR CLARA P15</t>
  </si>
  <si>
    <t>PISO 45x45, COR CLARA P15</t>
  </si>
  <si>
    <t>PISO ANTIDERRAPANTE 45X45 COR CLARA P15</t>
  </si>
  <si>
    <t>REJUNTE CINZA PLATINA</t>
  </si>
  <si>
    <t>REVESTIMENTO 34X45 COR CLARA P15</t>
  </si>
  <si>
    <t>FECHADURA PARA PORTA BLINDEX</t>
  </si>
  <si>
    <t>MASSA AMARELA</t>
  </si>
  <si>
    <t>RODANAS INFERIOR PARA PORTA DE BLINDEX</t>
  </si>
  <si>
    <t>TUBO DE ALUMINIO 5X5</t>
  </si>
  <si>
    <t>TUBO NATURAL FOSCO 5X5 BARRA 6,00 MT</t>
  </si>
  <si>
    <t>VIDRO INCOLOR 4MM COMUM CORTADO</t>
  </si>
  <si>
    <t>VIDRO INCOLOR 8MM TEMPERADO</t>
  </si>
  <si>
    <t>Modalidade</t>
  </si>
  <si>
    <t>Empresa</t>
  </si>
  <si>
    <t>Endereço</t>
  </si>
  <si>
    <t>Bairro</t>
  </si>
  <si>
    <t>Cidade</t>
  </si>
  <si>
    <t>CPF/CNPJ</t>
  </si>
  <si>
    <t>Dt. Expedição</t>
  </si>
  <si>
    <t>Carimbo</t>
  </si>
  <si>
    <t xml:space="preserve">Solicitamos fornecer, mediante apresentação de proposta, e observando as condições em anexo, o preço, qualidade e prazo de pagamento das mercadorias e/ou serviços abaixo especificados, a esta comissão, no endereço acima citado. </t>
  </si>
  <si>
    <t>FUNDO MUNIC ASSISTENCIA SOCIAL, 09:30 HORAS DO DIA 06/08/2019</t>
  </si>
  <si>
    <t>Prazo para entrega das mercadorias/serviços:_______dias.</t>
  </si>
  <si>
    <t>____________________,_____de_______________de_________</t>
  </si>
  <si>
    <t>Condições de pagamento_________________________________</t>
  </si>
  <si>
    <t>Validade dos preços até _____/_____/__________</t>
  </si>
  <si>
    <t>Ass. e Carimbo do Fornecedor</t>
  </si>
</sst>
</file>

<file path=xl/styles.xml><?xml version="1.0" encoding="utf-8"?>
<styleSheet xmlns="http://schemas.openxmlformats.org/spreadsheetml/2006/main">
  <numFmts count="3">
    <numFmt numFmtId="164" formatCode="\R\$\ #.##0000"/>
    <numFmt numFmtId="165" formatCode="#.##0000"/>
    <numFmt numFmtId="166" formatCode="[&gt;=999999999999]00\.000\.000\/0000\-00;000\.000\.000\-00"/>
  </numFmts>
  <fonts count="4">
    <font>
      <sz val="11"/>
      <color indexed="8"/>
      <name val="Calibri"/>
      <family val="2"/>
      <scheme val="minor"/>
    </font>
    <font>
      <b/>
      <sz val="11"/>
      <name val="Calibri"/>
    </font>
    <font>
      <b/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165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 applyProtection="1">
      <alignment horizontal="justify" vertical="center" wrapText="1"/>
      <protection locked="0"/>
    </xf>
    <xf numFmtId="164" fontId="0" fillId="0" borderId="1" xfId="0" applyNumberFormat="1" applyBorder="1" applyAlignment="1" applyProtection="1">
      <alignment horizontal="right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 applyProtection="1">
      <alignment horizontal="left" vertical="center"/>
      <protection locked="0"/>
    </xf>
    <xf numFmtId="166" fontId="3" fillId="0" borderId="1" xfId="0" applyNumberFormat="1" applyFont="1" applyBorder="1" applyAlignment="1" applyProtection="1">
      <alignment horizontal="left" vertical="center"/>
      <protection locked="0"/>
    </xf>
    <xf numFmtId="14" fontId="3" fillId="0" borderId="1" xfId="0" applyNumberFormat="1" applyFont="1" applyBorder="1" applyAlignment="1" applyProtection="1">
      <alignment horizontal="left"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165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38"/>
  <sheetViews>
    <sheetView topLeftCell="A19" workbookViewId="0">
      <selection activeCell="D2" sqref="D2:G2"/>
    </sheetView>
  </sheetViews>
  <sheetFormatPr defaultRowHeight="15"/>
  <cols>
    <col min="1" max="1" width="4.85546875" bestFit="1" customWidth="1"/>
    <col min="2" max="2" width="8.28515625" bestFit="1" customWidth="1"/>
    <col min="3" max="3" width="21" bestFit="1" customWidth="1"/>
    <col min="4" max="4" width="37.140625" customWidth="1"/>
    <col min="5" max="5" width="25" customWidth="1"/>
    <col min="6" max="6" width="13" bestFit="1" customWidth="1"/>
    <col min="7" max="7" width="21" bestFit="1" customWidth="1"/>
  </cols>
  <sheetData>
    <row r="2" spans="1:7">
      <c r="D2" s="17" t="s">
        <v>0</v>
      </c>
      <c r="E2" s="10"/>
      <c r="F2" s="10"/>
      <c r="G2" s="10"/>
    </row>
    <row r="3" spans="1:7">
      <c r="D3" s="17" t="s">
        <v>1</v>
      </c>
      <c r="E3" s="10"/>
      <c r="F3" s="10"/>
      <c r="G3" s="10"/>
    </row>
    <row r="7" spans="1:7">
      <c r="A7" s="18" t="s">
        <v>2</v>
      </c>
      <c r="B7" s="10"/>
      <c r="C7" s="10"/>
      <c r="D7" s="10"/>
      <c r="E7" s="10"/>
      <c r="F7" s="10"/>
      <c r="G7" s="10"/>
    </row>
    <row r="8" spans="1:7">
      <c r="A8" s="18" t="s">
        <v>3</v>
      </c>
      <c r="B8" s="10"/>
      <c r="C8" s="10"/>
      <c r="D8" s="10"/>
      <c r="E8" s="10"/>
      <c r="F8" s="10"/>
      <c r="G8" s="10"/>
    </row>
    <row r="10" spans="1:7">
      <c r="A10" s="13" t="s">
        <v>133</v>
      </c>
      <c r="B10" s="13"/>
      <c r="C10" s="14" t="s">
        <v>25</v>
      </c>
      <c r="D10" s="14" t="s">
        <v>25</v>
      </c>
      <c r="E10" s="14" t="s">
        <v>25</v>
      </c>
    </row>
    <row r="11" spans="1:7">
      <c r="A11" s="13" t="s">
        <v>134</v>
      </c>
      <c r="B11" s="13"/>
      <c r="C11" s="14" t="s">
        <v>25</v>
      </c>
      <c r="D11" s="14" t="s">
        <v>25</v>
      </c>
      <c r="E11" s="14" t="s">
        <v>25</v>
      </c>
    </row>
    <row r="12" spans="1:7">
      <c r="A12" s="13" t="s">
        <v>135</v>
      </c>
      <c r="B12" s="13"/>
      <c r="C12" s="14" t="s">
        <v>25</v>
      </c>
      <c r="D12" s="14" t="s">
        <v>25</v>
      </c>
      <c r="E12" s="14" t="s">
        <v>25</v>
      </c>
    </row>
    <row r="13" spans="1:7">
      <c r="A13" s="13" t="s">
        <v>136</v>
      </c>
      <c r="B13" s="13"/>
      <c r="C13" s="14" t="s">
        <v>25</v>
      </c>
      <c r="D13" s="14" t="s">
        <v>25</v>
      </c>
      <c r="E13" s="14" t="s">
        <v>25</v>
      </c>
    </row>
    <row r="14" spans="1:7">
      <c r="A14" s="13" t="s">
        <v>137</v>
      </c>
      <c r="B14" s="13"/>
      <c r="C14" s="14" t="s">
        <v>25</v>
      </c>
      <c r="D14" s="14" t="s">
        <v>25</v>
      </c>
      <c r="E14" s="14" t="s">
        <v>25</v>
      </c>
    </row>
    <row r="15" spans="1:7">
      <c r="A15" s="13" t="s">
        <v>138</v>
      </c>
      <c r="B15" s="13"/>
      <c r="C15" s="15" t="s">
        <v>25</v>
      </c>
      <c r="D15" s="15" t="s">
        <v>25</v>
      </c>
      <c r="E15" s="15" t="s">
        <v>25</v>
      </c>
    </row>
    <row r="16" spans="1:7">
      <c r="A16" s="13" t="s">
        <v>139</v>
      </c>
      <c r="B16" s="13"/>
      <c r="C16" s="16" t="s">
        <v>25</v>
      </c>
      <c r="D16" s="16" t="s">
        <v>25</v>
      </c>
      <c r="E16" s="16" t="s">
        <v>25</v>
      </c>
      <c r="F16" s="9" t="s">
        <v>140</v>
      </c>
      <c r="G16" s="10"/>
    </row>
    <row r="18" spans="1:7">
      <c r="A18" s="11" t="s">
        <v>141</v>
      </c>
      <c r="B18" s="10"/>
      <c r="C18" s="10"/>
      <c r="D18" s="10"/>
      <c r="E18" s="10"/>
      <c r="F18" s="10"/>
      <c r="G18" s="10"/>
    </row>
    <row r="19" spans="1:7">
      <c r="A19" s="10"/>
      <c r="B19" s="10"/>
      <c r="C19" s="10"/>
      <c r="D19" s="10"/>
      <c r="E19" s="10"/>
      <c r="F19" s="10"/>
      <c r="G19" s="10"/>
    </row>
    <row r="21" spans="1:7">
      <c r="A21" s="12" t="s">
        <v>142</v>
      </c>
      <c r="B21" s="10"/>
      <c r="C21" s="10"/>
      <c r="D21" s="10"/>
      <c r="E21" s="10"/>
      <c r="F21" s="10"/>
      <c r="G21" s="10"/>
    </row>
    <row r="23" spans="1:7">
      <c r="A23" s="1" t="s">
        <v>16</v>
      </c>
      <c r="B23" s="1" t="s">
        <v>17</v>
      </c>
      <c r="C23" s="1" t="s">
        <v>18</v>
      </c>
      <c r="D23" s="1" t="s">
        <v>19</v>
      </c>
      <c r="E23" s="1" t="s">
        <v>20</v>
      </c>
      <c r="F23" s="1" t="s">
        <v>21</v>
      </c>
      <c r="G23" s="1" t="s">
        <v>22</v>
      </c>
    </row>
    <row r="24" spans="1:7">
      <c r="A24" s="2">
        <v>1</v>
      </c>
      <c r="B24" s="2" t="s">
        <v>23</v>
      </c>
      <c r="C24" s="4">
        <v>6</v>
      </c>
      <c r="D24" s="5" t="s">
        <v>24</v>
      </c>
      <c r="E24" s="6" t="s">
        <v>25</v>
      </c>
      <c r="F24" s="7" t="s">
        <v>25</v>
      </c>
      <c r="G24" s="3">
        <f t="shared" ref="G24:G37" si="0">IFERROR(C24 *F24,0)</f>
        <v>0</v>
      </c>
    </row>
    <row r="25" spans="1:7">
      <c r="A25" s="2">
        <v>2</v>
      </c>
      <c r="B25" s="2" t="s">
        <v>23</v>
      </c>
      <c r="C25" s="4">
        <v>5</v>
      </c>
      <c r="D25" s="5" t="s">
        <v>26</v>
      </c>
      <c r="E25" s="6" t="s">
        <v>25</v>
      </c>
      <c r="F25" s="7" t="s">
        <v>25</v>
      </c>
      <c r="G25" s="3">
        <f t="shared" si="0"/>
        <v>0</v>
      </c>
    </row>
    <row r="26" spans="1:7">
      <c r="A26" s="2">
        <v>3</v>
      </c>
      <c r="B26" s="2" t="s">
        <v>27</v>
      </c>
      <c r="C26" s="4">
        <v>15</v>
      </c>
      <c r="D26" s="5" t="s">
        <v>28</v>
      </c>
      <c r="E26" s="6" t="s">
        <v>25</v>
      </c>
      <c r="F26" s="7" t="s">
        <v>25</v>
      </c>
      <c r="G26" s="3">
        <f t="shared" si="0"/>
        <v>0</v>
      </c>
    </row>
    <row r="27" spans="1:7" ht="30">
      <c r="A27" s="2">
        <v>4</v>
      </c>
      <c r="B27" s="2" t="s">
        <v>29</v>
      </c>
      <c r="C27" s="4">
        <v>2</v>
      </c>
      <c r="D27" s="5" t="s">
        <v>30</v>
      </c>
      <c r="E27" s="6" t="s">
        <v>25</v>
      </c>
      <c r="F27" s="7" t="s">
        <v>25</v>
      </c>
      <c r="G27" s="3">
        <f t="shared" si="0"/>
        <v>0</v>
      </c>
    </row>
    <row r="28" spans="1:7">
      <c r="A28" s="2">
        <v>5</v>
      </c>
      <c r="B28" s="2" t="s">
        <v>31</v>
      </c>
      <c r="C28" s="4">
        <v>10</v>
      </c>
      <c r="D28" s="5" t="s">
        <v>32</v>
      </c>
      <c r="E28" s="6" t="s">
        <v>25</v>
      </c>
      <c r="F28" s="7" t="s">
        <v>25</v>
      </c>
      <c r="G28" s="3">
        <f t="shared" si="0"/>
        <v>0</v>
      </c>
    </row>
    <row r="29" spans="1:7">
      <c r="A29" s="2">
        <v>6</v>
      </c>
      <c r="B29" s="2" t="s">
        <v>29</v>
      </c>
      <c r="C29" s="4">
        <v>50</v>
      </c>
      <c r="D29" s="5" t="s">
        <v>33</v>
      </c>
      <c r="E29" s="6" t="s">
        <v>25</v>
      </c>
      <c r="F29" s="7" t="s">
        <v>25</v>
      </c>
      <c r="G29" s="3">
        <f t="shared" si="0"/>
        <v>0</v>
      </c>
    </row>
    <row r="30" spans="1:7">
      <c r="A30" s="2">
        <v>7</v>
      </c>
      <c r="B30" s="2" t="s">
        <v>29</v>
      </c>
      <c r="C30" s="4">
        <v>150</v>
      </c>
      <c r="D30" s="5" t="s">
        <v>34</v>
      </c>
      <c r="E30" s="6" t="s">
        <v>25</v>
      </c>
      <c r="F30" s="7" t="s">
        <v>25</v>
      </c>
      <c r="G30" s="3">
        <f t="shared" si="0"/>
        <v>0</v>
      </c>
    </row>
    <row r="31" spans="1:7">
      <c r="A31" s="2">
        <v>8</v>
      </c>
      <c r="B31" s="2" t="s">
        <v>35</v>
      </c>
      <c r="C31" s="4">
        <v>150</v>
      </c>
      <c r="D31" s="5" t="s">
        <v>36</v>
      </c>
      <c r="E31" s="6" t="s">
        <v>25</v>
      </c>
      <c r="F31" s="7" t="s">
        <v>25</v>
      </c>
      <c r="G31" s="3">
        <f t="shared" si="0"/>
        <v>0</v>
      </c>
    </row>
    <row r="32" spans="1:7">
      <c r="A32" s="2">
        <v>9</v>
      </c>
      <c r="B32" s="2" t="s">
        <v>37</v>
      </c>
      <c r="C32" s="4">
        <v>50</v>
      </c>
      <c r="D32" s="5" t="s">
        <v>38</v>
      </c>
      <c r="E32" s="6" t="s">
        <v>25</v>
      </c>
      <c r="F32" s="7" t="s">
        <v>25</v>
      </c>
      <c r="G32" s="3">
        <f t="shared" si="0"/>
        <v>0</v>
      </c>
    </row>
    <row r="33" spans="1:7">
      <c r="A33" s="2">
        <v>10</v>
      </c>
      <c r="B33" s="2" t="s">
        <v>39</v>
      </c>
      <c r="C33" s="4">
        <v>86</v>
      </c>
      <c r="D33" s="5" t="s">
        <v>40</v>
      </c>
      <c r="E33" s="6" t="s">
        <v>25</v>
      </c>
      <c r="F33" s="7" t="s">
        <v>25</v>
      </c>
      <c r="G33" s="3">
        <f t="shared" si="0"/>
        <v>0</v>
      </c>
    </row>
    <row r="34" spans="1:7">
      <c r="A34" s="2">
        <v>11</v>
      </c>
      <c r="B34" s="2" t="s">
        <v>29</v>
      </c>
      <c r="C34" s="4">
        <v>2</v>
      </c>
      <c r="D34" s="5" t="s">
        <v>41</v>
      </c>
      <c r="E34" s="6" t="s">
        <v>25</v>
      </c>
      <c r="F34" s="7" t="s">
        <v>25</v>
      </c>
      <c r="G34" s="3">
        <f t="shared" si="0"/>
        <v>0</v>
      </c>
    </row>
    <row r="35" spans="1:7">
      <c r="A35" s="2">
        <v>12</v>
      </c>
      <c r="B35" s="2" t="s">
        <v>29</v>
      </c>
      <c r="C35" s="4">
        <v>60</v>
      </c>
      <c r="D35" s="5" t="s">
        <v>42</v>
      </c>
      <c r="E35" s="6" t="s">
        <v>25</v>
      </c>
      <c r="F35" s="7" t="s">
        <v>25</v>
      </c>
      <c r="G35" s="3">
        <f t="shared" si="0"/>
        <v>0</v>
      </c>
    </row>
    <row r="36" spans="1:7">
      <c r="A36" s="2">
        <v>13</v>
      </c>
      <c r="B36" s="2" t="s">
        <v>29</v>
      </c>
      <c r="C36" s="4">
        <v>2000</v>
      </c>
      <c r="D36" s="5" t="s">
        <v>43</v>
      </c>
      <c r="E36" s="6" t="s">
        <v>25</v>
      </c>
      <c r="F36" s="7" t="s">
        <v>25</v>
      </c>
      <c r="G36" s="3">
        <f t="shared" si="0"/>
        <v>0</v>
      </c>
    </row>
    <row r="37" spans="1:7">
      <c r="A37" s="2">
        <v>14</v>
      </c>
      <c r="B37" s="2" t="s">
        <v>44</v>
      </c>
      <c r="C37" s="4">
        <v>10</v>
      </c>
      <c r="D37" s="5" t="s">
        <v>45</v>
      </c>
      <c r="E37" s="6" t="s">
        <v>25</v>
      </c>
      <c r="F37" s="7" t="s">
        <v>25</v>
      </c>
      <c r="G37" s="3">
        <f t="shared" si="0"/>
        <v>0</v>
      </c>
    </row>
    <row r="38" spans="1:7">
      <c r="G38" s="3">
        <f>SUM(G22:G37)</f>
        <v>0</v>
      </c>
    </row>
  </sheetData>
  <sheetProtection password="9DB5" sheet="1" formatCells="0" formatColumns="0" formatRows="0" insertColumns="0" insertRows="0" insertHyperlinks="0" deleteColumns="0" deleteRows="0" sort="0" autoFilter="0" pivotTables="0"/>
  <mergeCells count="21">
    <mergeCell ref="D2:G2"/>
    <mergeCell ref="D3:G3"/>
    <mergeCell ref="A7:G7"/>
    <mergeCell ref="A8:G8"/>
    <mergeCell ref="A10:B10"/>
    <mergeCell ref="C10:E10"/>
    <mergeCell ref="A11:B11"/>
    <mergeCell ref="C11:E11"/>
    <mergeCell ref="A12:B12"/>
    <mergeCell ref="C12:E12"/>
    <mergeCell ref="A13:B13"/>
    <mergeCell ref="C13:E13"/>
    <mergeCell ref="F16:G16"/>
    <mergeCell ref="A18:G19"/>
    <mergeCell ref="A21:G21"/>
    <mergeCell ref="A14:B14"/>
    <mergeCell ref="C14:E14"/>
    <mergeCell ref="A15:B15"/>
    <mergeCell ref="C15:E15"/>
    <mergeCell ref="A16:B16"/>
    <mergeCell ref="C16:E16"/>
  </mergeCells>
  <pageMargins left="0.70866141732283472" right="0.70866141732283472" top="0.15748031496062992" bottom="0.15748031496062992" header="0.31496062992125984" footer="0.31496062992125984"/>
  <pageSetup paperSize="9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G28"/>
  <sheetViews>
    <sheetView topLeftCell="A7" workbookViewId="0">
      <selection activeCell="D17" sqref="D17"/>
    </sheetView>
  </sheetViews>
  <sheetFormatPr defaultRowHeight="15"/>
  <cols>
    <col min="1" max="1" width="4.85546875" bestFit="1" customWidth="1"/>
    <col min="2" max="2" width="8.28515625" bestFit="1" customWidth="1"/>
    <col min="3" max="3" width="15.140625" customWidth="1"/>
    <col min="4" max="4" width="46.42578125" customWidth="1"/>
    <col min="5" max="5" width="21.7109375" customWidth="1"/>
    <col min="6" max="6" width="13" bestFit="1" customWidth="1"/>
    <col min="7" max="7" width="21" bestFit="1" customWidth="1"/>
  </cols>
  <sheetData>
    <row r="2" spans="1:7">
      <c r="D2" s="17" t="s">
        <v>0</v>
      </c>
      <c r="E2" s="10"/>
      <c r="F2" s="10"/>
      <c r="G2" s="10"/>
    </row>
    <row r="3" spans="1:7">
      <c r="D3" s="17" t="s">
        <v>4</v>
      </c>
      <c r="E3" s="10"/>
      <c r="F3" s="10"/>
      <c r="G3" s="10"/>
    </row>
    <row r="7" spans="1:7">
      <c r="A7" s="18" t="s">
        <v>2</v>
      </c>
      <c r="B7" s="10"/>
      <c r="C7" s="10"/>
      <c r="D7" s="10"/>
      <c r="E7" s="10"/>
      <c r="F7" s="10"/>
      <c r="G7" s="10"/>
    </row>
    <row r="8" spans="1:7">
      <c r="A8" s="18" t="s">
        <v>5</v>
      </c>
      <c r="B8" s="10"/>
      <c r="C8" s="10"/>
      <c r="D8" s="10"/>
      <c r="E8" s="10"/>
      <c r="F8" s="10"/>
      <c r="G8" s="10"/>
    </row>
    <row r="10" spans="1:7">
      <c r="A10" s="1" t="s">
        <v>16</v>
      </c>
      <c r="B10" s="1" t="s">
        <v>17</v>
      </c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</row>
    <row r="11" spans="1:7">
      <c r="A11" s="2">
        <v>1</v>
      </c>
      <c r="B11" s="2" t="s">
        <v>29</v>
      </c>
      <c r="C11" s="4">
        <v>1</v>
      </c>
      <c r="D11" s="5" t="s">
        <v>46</v>
      </c>
      <c r="E11" s="6" t="s">
        <v>25</v>
      </c>
      <c r="F11" s="7" t="s">
        <v>25</v>
      </c>
      <c r="G11" s="3">
        <f t="shared" ref="G11:G27" si="0">IFERROR(C11 *F11,0)</f>
        <v>0</v>
      </c>
    </row>
    <row r="12" spans="1:7">
      <c r="A12" s="2">
        <v>2</v>
      </c>
      <c r="B12" s="2" t="s">
        <v>29</v>
      </c>
      <c r="C12" s="4">
        <v>2</v>
      </c>
      <c r="D12" s="5" t="s">
        <v>47</v>
      </c>
      <c r="E12" s="6" t="s">
        <v>25</v>
      </c>
      <c r="F12" s="7" t="s">
        <v>25</v>
      </c>
      <c r="G12" s="3">
        <f t="shared" si="0"/>
        <v>0</v>
      </c>
    </row>
    <row r="13" spans="1:7">
      <c r="A13" s="2">
        <v>3</v>
      </c>
      <c r="B13" s="2" t="s">
        <v>29</v>
      </c>
      <c r="C13" s="4">
        <v>1</v>
      </c>
      <c r="D13" s="5" t="s">
        <v>48</v>
      </c>
      <c r="E13" s="6" t="s">
        <v>25</v>
      </c>
      <c r="F13" s="7" t="s">
        <v>25</v>
      </c>
      <c r="G13" s="3">
        <f t="shared" si="0"/>
        <v>0</v>
      </c>
    </row>
    <row r="14" spans="1:7">
      <c r="A14" s="2">
        <v>4</v>
      </c>
      <c r="B14" s="2" t="s">
        <v>29</v>
      </c>
      <c r="C14" s="4">
        <v>2</v>
      </c>
      <c r="D14" s="5" t="s">
        <v>49</v>
      </c>
      <c r="E14" s="6" t="s">
        <v>25</v>
      </c>
      <c r="F14" s="7" t="s">
        <v>25</v>
      </c>
      <c r="G14" s="3">
        <f t="shared" si="0"/>
        <v>0</v>
      </c>
    </row>
    <row r="15" spans="1:7">
      <c r="A15" s="2">
        <v>5</v>
      </c>
      <c r="B15" s="2" t="s">
        <v>39</v>
      </c>
      <c r="C15" s="4">
        <v>50</v>
      </c>
      <c r="D15" s="5" t="s">
        <v>50</v>
      </c>
      <c r="E15" s="6" t="s">
        <v>25</v>
      </c>
      <c r="F15" s="7" t="s">
        <v>25</v>
      </c>
      <c r="G15" s="3">
        <f t="shared" si="0"/>
        <v>0</v>
      </c>
    </row>
    <row r="16" spans="1:7">
      <c r="A16" s="2">
        <v>6</v>
      </c>
      <c r="B16" s="2" t="s">
        <v>39</v>
      </c>
      <c r="C16" s="4">
        <v>100</v>
      </c>
      <c r="D16" s="5" t="s">
        <v>51</v>
      </c>
      <c r="E16" s="6" t="s">
        <v>25</v>
      </c>
      <c r="F16" s="7" t="s">
        <v>25</v>
      </c>
      <c r="G16" s="3">
        <f t="shared" si="0"/>
        <v>0</v>
      </c>
    </row>
    <row r="17" spans="1:7">
      <c r="A17" s="2">
        <v>7</v>
      </c>
      <c r="B17" s="2" t="s">
        <v>39</v>
      </c>
      <c r="C17" s="4">
        <v>100</v>
      </c>
      <c r="D17" s="5" t="s">
        <v>52</v>
      </c>
      <c r="E17" s="6" t="s">
        <v>25</v>
      </c>
      <c r="F17" s="7" t="s">
        <v>25</v>
      </c>
      <c r="G17" s="3">
        <f t="shared" si="0"/>
        <v>0</v>
      </c>
    </row>
    <row r="18" spans="1:7">
      <c r="A18" s="2">
        <v>8</v>
      </c>
      <c r="B18" s="2" t="s">
        <v>39</v>
      </c>
      <c r="C18" s="4">
        <v>50</v>
      </c>
      <c r="D18" s="5" t="s">
        <v>53</v>
      </c>
      <c r="E18" s="6" t="s">
        <v>25</v>
      </c>
      <c r="F18" s="7" t="s">
        <v>25</v>
      </c>
      <c r="G18" s="3">
        <f t="shared" si="0"/>
        <v>0</v>
      </c>
    </row>
    <row r="19" spans="1:7">
      <c r="A19" s="2">
        <v>9</v>
      </c>
      <c r="B19" s="2" t="s">
        <v>39</v>
      </c>
      <c r="C19" s="4">
        <v>300</v>
      </c>
      <c r="D19" s="5" t="s">
        <v>54</v>
      </c>
      <c r="E19" s="6" t="s">
        <v>25</v>
      </c>
      <c r="F19" s="7" t="s">
        <v>25</v>
      </c>
      <c r="G19" s="3">
        <f t="shared" si="0"/>
        <v>0</v>
      </c>
    </row>
    <row r="20" spans="1:7">
      <c r="A20" s="2">
        <v>10</v>
      </c>
      <c r="B20" s="2" t="s">
        <v>39</v>
      </c>
      <c r="C20" s="4">
        <v>300</v>
      </c>
      <c r="D20" s="5" t="s">
        <v>55</v>
      </c>
      <c r="E20" s="6" t="s">
        <v>25</v>
      </c>
      <c r="F20" s="7" t="s">
        <v>25</v>
      </c>
      <c r="G20" s="3">
        <f t="shared" si="0"/>
        <v>0</v>
      </c>
    </row>
    <row r="21" spans="1:7">
      <c r="A21" s="2">
        <v>11</v>
      </c>
      <c r="B21" s="2" t="s">
        <v>29</v>
      </c>
      <c r="C21" s="4">
        <v>2</v>
      </c>
      <c r="D21" s="5" t="s">
        <v>56</v>
      </c>
      <c r="E21" s="6" t="s">
        <v>25</v>
      </c>
      <c r="F21" s="7" t="s">
        <v>25</v>
      </c>
      <c r="G21" s="3">
        <f t="shared" si="0"/>
        <v>0</v>
      </c>
    </row>
    <row r="22" spans="1:7">
      <c r="A22" s="2">
        <v>12</v>
      </c>
      <c r="B22" s="2" t="s">
        <v>29</v>
      </c>
      <c r="C22" s="4">
        <v>14</v>
      </c>
      <c r="D22" s="5" t="s">
        <v>57</v>
      </c>
      <c r="E22" s="6" t="s">
        <v>25</v>
      </c>
      <c r="F22" s="7" t="s">
        <v>25</v>
      </c>
      <c r="G22" s="3">
        <f t="shared" si="0"/>
        <v>0</v>
      </c>
    </row>
    <row r="23" spans="1:7">
      <c r="A23" s="2">
        <v>13</v>
      </c>
      <c r="B23" s="2" t="s">
        <v>29</v>
      </c>
      <c r="C23" s="4">
        <v>200</v>
      </c>
      <c r="D23" s="5" t="s">
        <v>58</v>
      </c>
      <c r="E23" s="6" t="s">
        <v>25</v>
      </c>
      <c r="F23" s="7" t="s">
        <v>25</v>
      </c>
      <c r="G23" s="3">
        <f t="shared" si="0"/>
        <v>0</v>
      </c>
    </row>
    <row r="24" spans="1:7">
      <c r="A24" s="2">
        <v>14</v>
      </c>
      <c r="B24" s="2" t="s">
        <v>29</v>
      </c>
      <c r="C24" s="4">
        <v>200</v>
      </c>
      <c r="D24" s="5" t="s">
        <v>59</v>
      </c>
      <c r="E24" s="6" t="s">
        <v>25</v>
      </c>
      <c r="F24" s="7" t="s">
        <v>25</v>
      </c>
      <c r="G24" s="3">
        <f t="shared" si="0"/>
        <v>0</v>
      </c>
    </row>
    <row r="25" spans="1:7">
      <c r="A25" s="2">
        <v>15</v>
      </c>
      <c r="B25" s="2" t="s">
        <v>29</v>
      </c>
      <c r="C25" s="4">
        <v>21</v>
      </c>
      <c r="D25" s="5" t="s">
        <v>60</v>
      </c>
      <c r="E25" s="6" t="s">
        <v>25</v>
      </c>
      <c r="F25" s="7" t="s">
        <v>25</v>
      </c>
      <c r="G25" s="3">
        <f t="shared" si="0"/>
        <v>0</v>
      </c>
    </row>
    <row r="26" spans="1:7">
      <c r="A26" s="2">
        <v>16</v>
      </c>
      <c r="B26" s="2" t="s">
        <v>29</v>
      </c>
      <c r="C26" s="4">
        <v>8</v>
      </c>
      <c r="D26" s="5" t="s">
        <v>61</v>
      </c>
      <c r="E26" s="6" t="s">
        <v>25</v>
      </c>
      <c r="F26" s="7" t="s">
        <v>25</v>
      </c>
      <c r="G26" s="3">
        <f t="shared" si="0"/>
        <v>0</v>
      </c>
    </row>
    <row r="27" spans="1:7">
      <c r="A27" s="2">
        <v>17</v>
      </c>
      <c r="B27" s="2" t="s">
        <v>29</v>
      </c>
      <c r="C27" s="4">
        <v>3</v>
      </c>
      <c r="D27" s="5" t="s">
        <v>62</v>
      </c>
      <c r="E27" s="6" t="s">
        <v>25</v>
      </c>
      <c r="F27" s="7" t="s">
        <v>25</v>
      </c>
      <c r="G27" s="3">
        <f t="shared" si="0"/>
        <v>0</v>
      </c>
    </row>
    <row r="28" spans="1:7">
      <c r="G28" s="3">
        <f>SUM(G9:G27)</f>
        <v>0</v>
      </c>
    </row>
  </sheetData>
  <sheetProtection password="9DB5"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2:G25"/>
  <sheetViews>
    <sheetView topLeftCell="A7" workbookViewId="0">
      <selection activeCell="D6" sqref="D6"/>
    </sheetView>
  </sheetViews>
  <sheetFormatPr defaultRowHeight="15"/>
  <cols>
    <col min="1" max="1" width="4.85546875" bestFit="1" customWidth="1"/>
    <col min="2" max="2" width="8.28515625" bestFit="1" customWidth="1"/>
    <col min="3" max="3" width="14.85546875" customWidth="1"/>
    <col min="4" max="4" width="45.140625" customWidth="1"/>
    <col min="5" max="5" width="23.7109375" customWidth="1"/>
    <col min="6" max="6" width="13" bestFit="1" customWidth="1"/>
    <col min="7" max="7" width="21" bestFit="1" customWidth="1"/>
  </cols>
  <sheetData>
    <row r="2" spans="1:7">
      <c r="D2" s="17" t="s">
        <v>0</v>
      </c>
      <c r="E2" s="10"/>
      <c r="F2" s="10"/>
      <c r="G2" s="10"/>
    </row>
    <row r="3" spans="1:7">
      <c r="D3" s="17" t="s">
        <v>6</v>
      </c>
      <c r="E3" s="10"/>
      <c r="F3" s="10"/>
      <c r="G3" s="10"/>
    </row>
    <row r="7" spans="1:7">
      <c r="A7" s="18" t="s">
        <v>2</v>
      </c>
      <c r="B7" s="10"/>
      <c r="C7" s="10"/>
      <c r="D7" s="10"/>
      <c r="E7" s="10"/>
      <c r="F7" s="10"/>
      <c r="G7" s="10"/>
    </row>
    <row r="8" spans="1:7">
      <c r="A8" s="18" t="s">
        <v>7</v>
      </c>
      <c r="B8" s="10"/>
      <c r="C8" s="10"/>
      <c r="D8" s="10"/>
      <c r="E8" s="10"/>
      <c r="F8" s="10"/>
      <c r="G8" s="10"/>
    </row>
    <row r="10" spans="1:7">
      <c r="A10" s="1" t="s">
        <v>16</v>
      </c>
      <c r="B10" s="1" t="s">
        <v>17</v>
      </c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</row>
    <row r="11" spans="1:7">
      <c r="A11" s="2">
        <v>1</v>
      </c>
      <c r="B11" s="2" t="s">
        <v>29</v>
      </c>
      <c r="C11" s="4">
        <v>10</v>
      </c>
      <c r="D11" s="5" t="s">
        <v>63</v>
      </c>
      <c r="E11" s="6" t="s">
        <v>25</v>
      </c>
      <c r="F11" s="7" t="s">
        <v>25</v>
      </c>
      <c r="G11" s="3">
        <f t="shared" ref="G11:G24" si="0">IFERROR(C11 *F11,0)</f>
        <v>0</v>
      </c>
    </row>
    <row r="12" spans="1:7">
      <c r="A12" s="2">
        <v>2</v>
      </c>
      <c r="B12" s="2" t="s">
        <v>29</v>
      </c>
      <c r="C12" s="4">
        <v>5</v>
      </c>
      <c r="D12" s="5" t="s">
        <v>64</v>
      </c>
      <c r="E12" s="6" t="s">
        <v>25</v>
      </c>
      <c r="F12" s="7" t="s">
        <v>25</v>
      </c>
      <c r="G12" s="3">
        <f t="shared" si="0"/>
        <v>0</v>
      </c>
    </row>
    <row r="13" spans="1:7">
      <c r="A13" s="2">
        <v>3</v>
      </c>
      <c r="B13" s="2" t="s">
        <v>29</v>
      </c>
      <c r="C13" s="4">
        <v>3</v>
      </c>
      <c r="D13" s="5" t="s">
        <v>65</v>
      </c>
      <c r="E13" s="6" t="s">
        <v>25</v>
      </c>
      <c r="F13" s="7" t="s">
        <v>25</v>
      </c>
      <c r="G13" s="3">
        <f t="shared" si="0"/>
        <v>0</v>
      </c>
    </row>
    <row r="14" spans="1:7">
      <c r="A14" s="2">
        <v>4</v>
      </c>
      <c r="B14" s="2" t="s">
        <v>23</v>
      </c>
      <c r="C14" s="4">
        <v>10</v>
      </c>
      <c r="D14" s="5" t="s">
        <v>66</v>
      </c>
      <c r="E14" s="6" t="s">
        <v>25</v>
      </c>
      <c r="F14" s="7" t="s">
        <v>25</v>
      </c>
      <c r="G14" s="3">
        <f t="shared" si="0"/>
        <v>0</v>
      </c>
    </row>
    <row r="15" spans="1:7">
      <c r="A15" s="2">
        <v>5</v>
      </c>
      <c r="B15" s="2" t="s">
        <v>37</v>
      </c>
      <c r="C15" s="4">
        <v>2</v>
      </c>
      <c r="D15" s="5" t="s">
        <v>67</v>
      </c>
      <c r="E15" s="6" t="s">
        <v>25</v>
      </c>
      <c r="F15" s="7" t="s">
        <v>25</v>
      </c>
      <c r="G15" s="3">
        <f t="shared" si="0"/>
        <v>0</v>
      </c>
    </row>
    <row r="16" spans="1:7">
      <c r="A16" s="2">
        <v>6</v>
      </c>
      <c r="B16" s="2" t="s">
        <v>29</v>
      </c>
      <c r="C16" s="4">
        <v>1</v>
      </c>
      <c r="D16" s="5" t="s">
        <v>68</v>
      </c>
      <c r="E16" s="6" t="s">
        <v>25</v>
      </c>
      <c r="F16" s="7" t="s">
        <v>25</v>
      </c>
      <c r="G16" s="3">
        <f t="shared" si="0"/>
        <v>0</v>
      </c>
    </row>
    <row r="17" spans="1:7">
      <c r="A17" s="2">
        <v>7</v>
      </c>
      <c r="B17" s="2" t="s">
        <v>29</v>
      </c>
      <c r="C17" s="4">
        <v>1</v>
      </c>
      <c r="D17" s="5" t="s">
        <v>69</v>
      </c>
      <c r="E17" s="6" t="s">
        <v>25</v>
      </c>
      <c r="F17" s="7" t="s">
        <v>25</v>
      </c>
      <c r="G17" s="3">
        <f t="shared" si="0"/>
        <v>0</v>
      </c>
    </row>
    <row r="18" spans="1:7">
      <c r="A18" s="2">
        <v>8</v>
      </c>
      <c r="B18" s="2" t="s">
        <v>37</v>
      </c>
      <c r="C18" s="4">
        <v>1</v>
      </c>
      <c r="D18" s="5" t="s">
        <v>70</v>
      </c>
      <c r="E18" s="6" t="s">
        <v>25</v>
      </c>
      <c r="F18" s="7" t="s">
        <v>25</v>
      </c>
      <c r="G18" s="3">
        <f t="shared" si="0"/>
        <v>0</v>
      </c>
    </row>
    <row r="19" spans="1:7">
      <c r="A19" s="2">
        <v>9</v>
      </c>
      <c r="B19" s="2" t="s">
        <v>29</v>
      </c>
      <c r="C19" s="4">
        <v>2</v>
      </c>
      <c r="D19" s="5" t="s">
        <v>71</v>
      </c>
      <c r="E19" s="6" t="s">
        <v>25</v>
      </c>
      <c r="F19" s="7" t="s">
        <v>25</v>
      </c>
      <c r="G19" s="3">
        <f t="shared" si="0"/>
        <v>0</v>
      </c>
    </row>
    <row r="20" spans="1:7">
      <c r="A20" s="2">
        <v>10</v>
      </c>
      <c r="B20" s="2" t="s">
        <v>44</v>
      </c>
      <c r="C20" s="4">
        <v>2</v>
      </c>
      <c r="D20" s="5" t="s">
        <v>72</v>
      </c>
      <c r="E20" s="6" t="s">
        <v>25</v>
      </c>
      <c r="F20" s="7" t="s">
        <v>25</v>
      </c>
      <c r="G20" s="3">
        <f t="shared" si="0"/>
        <v>0</v>
      </c>
    </row>
    <row r="21" spans="1:7">
      <c r="A21" s="2">
        <v>11</v>
      </c>
      <c r="B21" s="2" t="s">
        <v>37</v>
      </c>
      <c r="C21" s="4">
        <v>45</v>
      </c>
      <c r="D21" s="5" t="s">
        <v>73</v>
      </c>
      <c r="E21" s="6" t="s">
        <v>25</v>
      </c>
      <c r="F21" s="7" t="s">
        <v>25</v>
      </c>
      <c r="G21" s="3">
        <f t="shared" si="0"/>
        <v>0</v>
      </c>
    </row>
    <row r="22" spans="1:7">
      <c r="A22" s="2">
        <v>12</v>
      </c>
      <c r="B22" s="2" t="s">
        <v>37</v>
      </c>
      <c r="C22" s="4">
        <v>10</v>
      </c>
      <c r="D22" s="5" t="s">
        <v>74</v>
      </c>
      <c r="E22" s="6" t="s">
        <v>25</v>
      </c>
      <c r="F22" s="7" t="s">
        <v>25</v>
      </c>
      <c r="G22" s="3">
        <f t="shared" si="0"/>
        <v>0</v>
      </c>
    </row>
    <row r="23" spans="1:7">
      <c r="A23" s="2">
        <v>13</v>
      </c>
      <c r="B23" s="2" t="s">
        <v>75</v>
      </c>
      <c r="C23" s="4">
        <v>4</v>
      </c>
      <c r="D23" s="5" t="s">
        <v>76</v>
      </c>
      <c r="E23" s="6" t="s">
        <v>25</v>
      </c>
      <c r="F23" s="7" t="s">
        <v>25</v>
      </c>
      <c r="G23" s="3">
        <f t="shared" si="0"/>
        <v>0</v>
      </c>
    </row>
    <row r="24" spans="1:7">
      <c r="A24" s="2">
        <v>14</v>
      </c>
      <c r="B24" s="2" t="s">
        <v>77</v>
      </c>
      <c r="C24" s="4">
        <v>1</v>
      </c>
      <c r="D24" s="5" t="s">
        <v>78</v>
      </c>
      <c r="E24" s="6" t="s">
        <v>25</v>
      </c>
      <c r="F24" s="7" t="s">
        <v>25</v>
      </c>
      <c r="G24" s="3">
        <f t="shared" si="0"/>
        <v>0</v>
      </c>
    </row>
    <row r="25" spans="1:7">
      <c r="G25" s="3">
        <f>SUM(G9:G24)</f>
        <v>0</v>
      </c>
    </row>
  </sheetData>
  <sheetProtection password="9DB5"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G39"/>
  <sheetViews>
    <sheetView topLeftCell="A16" workbookViewId="0">
      <selection activeCell="D15" sqref="D15"/>
    </sheetView>
  </sheetViews>
  <sheetFormatPr defaultRowHeight="15"/>
  <cols>
    <col min="1" max="1" width="4.85546875" bestFit="1" customWidth="1"/>
    <col min="2" max="2" width="8.28515625" bestFit="1" customWidth="1"/>
    <col min="3" max="3" width="13.5703125" customWidth="1"/>
    <col min="4" max="4" width="50" bestFit="1" customWidth="1"/>
    <col min="5" max="5" width="20.28515625" customWidth="1"/>
    <col min="6" max="6" width="13" bestFit="1" customWidth="1"/>
    <col min="7" max="7" width="21" bestFit="1" customWidth="1"/>
  </cols>
  <sheetData>
    <row r="2" spans="1:7">
      <c r="D2" s="17" t="s">
        <v>0</v>
      </c>
      <c r="E2" s="10"/>
      <c r="F2" s="10"/>
      <c r="G2" s="10"/>
    </row>
    <row r="3" spans="1:7">
      <c r="D3" s="17" t="s">
        <v>8</v>
      </c>
      <c r="E3" s="10"/>
      <c r="F3" s="10"/>
      <c r="G3" s="10"/>
    </row>
    <row r="7" spans="1:7">
      <c r="A7" s="18" t="s">
        <v>2</v>
      </c>
      <c r="B7" s="10"/>
      <c r="C7" s="10"/>
      <c r="D7" s="10"/>
      <c r="E7" s="10"/>
      <c r="F7" s="10"/>
      <c r="G7" s="10"/>
    </row>
    <row r="8" spans="1:7">
      <c r="A8" s="18" t="s">
        <v>9</v>
      </c>
      <c r="B8" s="10"/>
      <c r="C8" s="10"/>
      <c r="D8" s="10"/>
      <c r="E8" s="10"/>
      <c r="F8" s="10"/>
      <c r="G8" s="10"/>
    </row>
    <row r="10" spans="1:7">
      <c r="A10" s="1" t="s">
        <v>16</v>
      </c>
      <c r="B10" s="1" t="s">
        <v>17</v>
      </c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</row>
    <row r="11" spans="1:7">
      <c r="A11" s="2">
        <v>1</v>
      </c>
      <c r="B11" s="2" t="s">
        <v>29</v>
      </c>
      <c r="C11" s="4">
        <v>2</v>
      </c>
      <c r="D11" s="5" t="s">
        <v>79</v>
      </c>
      <c r="E11" s="6" t="s">
        <v>25</v>
      </c>
      <c r="F11" s="7" t="s">
        <v>25</v>
      </c>
      <c r="G11" s="3">
        <f t="shared" ref="G11:G38" si="0">IFERROR(C11 *F11,0)</f>
        <v>0</v>
      </c>
    </row>
    <row r="12" spans="1:7" ht="30">
      <c r="A12" s="2">
        <v>2</v>
      </c>
      <c r="B12" s="2" t="s">
        <v>29</v>
      </c>
      <c r="C12" s="4">
        <v>1</v>
      </c>
      <c r="D12" s="5" t="s">
        <v>80</v>
      </c>
      <c r="E12" s="6" t="s">
        <v>25</v>
      </c>
      <c r="F12" s="7" t="s">
        <v>25</v>
      </c>
      <c r="G12" s="3">
        <f t="shared" si="0"/>
        <v>0</v>
      </c>
    </row>
    <row r="13" spans="1:7">
      <c r="A13" s="2">
        <v>3</v>
      </c>
      <c r="B13" s="2" t="s">
        <v>29</v>
      </c>
      <c r="C13" s="4">
        <v>1</v>
      </c>
      <c r="D13" s="5" t="s">
        <v>81</v>
      </c>
      <c r="E13" s="6" t="s">
        <v>25</v>
      </c>
      <c r="F13" s="7" t="s">
        <v>25</v>
      </c>
      <c r="G13" s="3">
        <f t="shared" si="0"/>
        <v>0</v>
      </c>
    </row>
    <row r="14" spans="1:7">
      <c r="A14" s="2">
        <v>4</v>
      </c>
      <c r="B14" s="2" t="s">
        <v>29</v>
      </c>
      <c r="C14" s="4">
        <v>1</v>
      </c>
      <c r="D14" s="5" t="s">
        <v>82</v>
      </c>
      <c r="E14" s="6" t="s">
        <v>25</v>
      </c>
      <c r="F14" s="7" t="s">
        <v>25</v>
      </c>
      <c r="G14" s="3">
        <f t="shared" si="0"/>
        <v>0</v>
      </c>
    </row>
    <row r="15" spans="1:7">
      <c r="A15" s="2">
        <v>5</v>
      </c>
      <c r="B15" s="2" t="s">
        <v>37</v>
      </c>
      <c r="C15" s="4">
        <v>6</v>
      </c>
      <c r="D15" s="5" t="s">
        <v>83</v>
      </c>
      <c r="E15" s="6" t="s">
        <v>25</v>
      </c>
      <c r="F15" s="7" t="s">
        <v>25</v>
      </c>
      <c r="G15" s="3">
        <f t="shared" si="0"/>
        <v>0</v>
      </c>
    </row>
    <row r="16" spans="1:7">
      <c r="A16" s="2">
        <v>6</v>
      </c>
      <c r="B16" s="2" t="s">
        <v>29</v>
      </c>
      <c r="C16" s="4">
        <v>2</v>
      </c>
      <c r="D16" s="5" t="s">
        <v>84</v>
      </c>
      <c r="E16" s="6" t="s">
        <v>25</v>
      </c>
      <c r="F16" s="7" t="s">
        <v>25</v>
      </c>
      <c r="G16" s="3">
        <f t="shared" si="0"/>
        <v>0</v>
      </c>
    </row>
    <row r="17" spans="1:7">
      <c r="A17" s="2">
        <v>7</v>
      </c>
      <c r="B17" s="2" t="s">
        <v>29</v>
      </c>
      <c r="C17" s="4">
        <v>2</v>
      </c>
      <c r="D17" s="5" t="s">
        <v>85</v>
      </c>
      <c r="E17" s="6" t="s">
        <v>25</v>
      </c>
      <c r="F17" s="7" t="s">
        <v>25</v>
      </c>
      <c r="G17" s="3">
        <f t="shared" si="0"/>
        <v>0</v>
      </c>
    </row>
    <row r="18" spans="1:7">
      <c r="A18" s="2">
        <v>8</v>
      </c>
      <c r="B18" s="2" t="s">
        <v>29</v>
      </c>
      <c r="C18" s="4">
        <v>4</v>
      </c>
      <c r="D18" s="5" t="s">
        <v>86</v>
      </c>
      <c r="E18" s="6" t="s">
        <v>25</v>
      </c>
      <c r="F18" s="7" t="s">
        <v>25</v>
      </c>
      <c r="G18" s="3">
        <f t="shared" si="0"/>
        <v>0</v>
      </c>
    </row>
    <row r="19" spans="1:7">
      <c r="A19" s="2">
        <v>9</v>
      </c>
      <c r="B19" s="2" t="s">
        <v>29</v>
      </c>
      <c r="C19" s="4">
        <v>2</v>
      </c>
      <c r="D19" s="5" t="s">
        <v>87</v>
      </c>
      <c r="E19" s="6" t="s">
        <v>25</v>
      </c>
      <c r="F19" s="7" t="s">
        <v>25</v>
      </c>
      <c r="G19" s="3">
        <f t="shared" si="0"/>
        <v>0</v>
      </c>
    </row>
    <row r="20" spans="1:7">
      <c r="A20" s="2">
        <v>10</v>
      </c>
      <c r="B20" s="2" t="s">
        <v>29</v>
      </c>
      <c r="C20" s="4">
        <v>1</v>
      </c>
      <c r="D20" s="5" t="s">
        <v>88</v>
      </c>
      <c r="E20" s="6" t="s">
        <v>25</v>
      </c>
      <c r="F20" s="7" t="s">
        <v>25</v>
      </c>
      <c r="G20" s="3">
        <f t="shared" si="0"/>
        <v>0</v>
      </c>
    </row>
    <row r="21" spans="1:7">
      <c r="A21" s="2">
        <v>11</v>
      </c>
      <c r="B21" s="2" t="s">
        <v>29</v>
      </c>
      <c r="C21" s="4">
        <v>1</v>
      </c>
      <c r="D21" s="5" t="s">
        <v>89</v>
      </c>
      <c r="E21" s="6" t="s">
        <v>25</v>
      </c>
      <c r="F21" s="7" t="s">
        <v>25</v>
      </c>
      <c r="G21" s="3">
        <f t="shared" si="0"/>
        <v>0</v>
      </c>
    </row>
    <row r="22" spans="1:7">
      <c r="A22" s="2">
        <v>12</v>
      </c>
      <c r="B22" s="2" t="s">
        <v>29</v>
      </c>
      <c r="C22" s="4">
        <v>10</v>
      </c>
      <c r="D22" s="5" t="s">
        <v>90</v>
      </c>
      <c r="E22" s="6" t="s">
        <v>25</v>
      </c>
      <c r="F22" s="7" t="s">
        <v>25</v>
      </c>
      <c r="G22" s="3">
        <f t="shared" si="0"/>
        <v>0</v>
      </c>
    </row>
    <row r="23" spans="1:7">
      <c r="A23" s="2">
        <v>13</v>
      </c>
      <c r="B23" s="2" t="s">
        <v>29</v>
      </c>
      <c r="C23" s="4">
        <v>4</v>
      </c>
      <c r="D23" s="5" t="s">
        <v>91</v>
      </c>
      <c r="E23" s="6" t="s">
        <v>25</v>
      </c>
      <c r="F23" s="7" t="s">
        <v>25</v>
      </c>
      <c r="G23" s="3">
        <f t="shared" si="0"/>
        <v>0</v>
      </c>
    </row>
    <row r="24" spans="1:7">
      <c r="A24" s="2">
        <v>14</v>
      </c>
      <c r="B24" s="2" t="s">
        <v>29</v>
      </c>
      <c r="C24" s="4">
        <v>1</v>
      </c>
      <c r="D24" s="5" t="s">
        <v>92</v>
      </c>
      <c r="E24" s="6" t="s">
        <v>25</v>
      </c>
      <c r="F24" s="7" t="s">
        <v>25</v>
      </c>
      <c r="G24" s="3">
        <f t="shared" si="0"/>
        <v>0</v>
      </c>
    </row>
    <row r="25" spans="1:7">
      <c r="A25" s="2">
        <v>15</v>
      </c>
      <c r="B25" s="2" t="s">
        <v>29</v>
      </c>
      <c r="C25" s="4">
        <v>2</v>
      </c>
      <c r="D25" s="5" t="s">
        <v>93</v>
      </c>
      <c r="E25" s="6" t="s">
        <v>25</v>
      </c>
      <c r="F25" s="7" t="s">
        <v>25</v>
      </c>
      <c r="G25" s="3">
        <f t="shared" si="0"/>
        <v>0</v>
      </c>
    </row>
    <row r="26" spans="1:7">
      <c r="A26" s="2">
        <v>16</v>
      </c>
      <c r="B26" s="2" t="s">
        <v>29</v>
      </c>
      <c r="C26" s="4">
        <v>5</v>
      </c>
      <c r="D26" s="5" t="s">
        <v>94</v>
      </c>
      <c r="E26" s="6" t="s">
        <v>25</v>
      </c>
      <c r="F26" s="7" t="s">
        <v>25</v>
      </c>
      <c r="G26" s="3">
        <f t="shared" si="0"/>
        <v>0</v>
      </c>
    </row>
    <row r="27" spans="1:7">
      <c r="A27" s="2">
        <v>17</v>
      </c>
      <c r="B27" s="2" t="s">
        <v>29</v>
      </c>
      <c r="C27" s="4">
        <v>8</v>
      </c>
      <c r="D27" s="5" t="s">
        <v>95</v>
      </c>
      <c r="E27" s="6" t="s">
        <v>25</v>
      </c>
      <c r="F27" s="7" t="s">
        <v>25</v>
      </c>
      <c r="G27" s="3">
        <f t="shared" si="0"/>
        <v>0</v>
      </c>
    </row>
    <row r="28" spans="1:7">
      <c r="A28" s="2">
        <v>18</v>
      </c>
      <c r="B28" s="2" t="s">
        <v>29</v>
      </c>
      <c r="C28" s="4">
        <v>1</v>
      </c>
      <c r="D28" s="5" t="s">
        <v>96</v>
      </c>
      <c r="E28" s="6" t="s">
        <v>25</v>
      </c>
      <c r="F28" s="7" t="s">
        <v>25</v>
      </c>
      <c r="G28" s="3">
        <f t="shared" si="0"/>
        <v>0</v>
      </c>
    </row>
    <row r="29" spans="1:7">
      <c r="A29" s="2">
        <v>19</v>
      </c>
      <c r="B29" s="2" t="s">
        <v>29</v>
      </c>
      <c r="C29" s="4">
        <v>1</v>
      </c>
      <c r="D29" s="5" t="s">
        <v>97</v>
      </c>
      <c r="E29" s="6" t="s">
        <v>25</v>
      </c>
      <c r="F29" s="7" t="s">
        <v>25</v>
      </c>
      <c r="G29" s="3">
        <f t="shared" si="0"/>
        <v>0</v>
      </c>
    </row>
    <row r="30" spans="1:7">
      <c r="A30" s="2">
        <v>20</v>
      </c>
      <c r="B30" s="2" t="s">
        <v>29</v>
      </c>
      <c r="C30" s="4">
        <v>4</v>
      </c>
      <c r="D30" s="5" t="s">
        <v>98</v>
      </c>
      <c r="E30" s="6" t="s">
        <v>25</v>
      </c>
      <c r="F30" s="7" t="s">
        <v>25</v>
      </c>
      <c r="G30" s="3">
        <f t="shared" si="0"/>
        <v>0</v>
      </c>
    </row>
    <row r="31" spans="1:7">
      <c r="A31" s="2">
        <v>21</v>
      </c>
      <c r="B31" s="2" t="s">
        <v>29</v>
      </c>
      <c r="C31" s="4">
        <v>2</v>
      </c>
      <c r="D31" s="5" t="s">
        <v>99</v>
      </c>
      <c r="E31" s="6" t="s">
        <v>25</v>
      </c>
      <c r="F31" s="7" t="s">
        <v>25</v>
      </c>
      <c r="G31" s="3">
        <f t="shared" si="0"/>
        <v>0</v>
      </c>
    </row>
    <row r="32" spans="1:7" ht="30">
      <c r="A32" s="2">
        <v>22</v>
      </c>
      <c r="B32" s="2" t="s">
        <v>29</v>
      </c>
      <c r="C32" s="4">
        <v>1</v>
      </c>
      <c r="D32" s="5" t="s">
        <v>100</v>
      </c>
      <c r="E32" s="6" t="s">
        <v>25</v>
      </c>
      <c r="F32" s="7" t="s">
        <v>25</v>
      </c>
      <c r="G32" s="3">
        <f t="shared" si="0"/>
        <v>0</v>
      </c>
    </row>
    <row r="33" spans="1:7">
      <c r="A33" s="2">
        <v>23</v>
      </c>
      <c r="B33" s="2" t="s">
        <v>29</v>
      </c>
      <c r="C33" s="4">
        <v>10</v>
      </c>
      <c r="D33" s="5" t="s">
        <v>101</v>
      </c>
      <c r="E33" s="6" t="s">
        <v>25</v>
      </c>
      <c r="F33" s="7" t="s">
        <v>25</v>
      </c>
      <c r="G33" s="3">
        <f t="shared" si="0"/>
        <v>0</v>
      </c>
    </row>
    <row r="34" spans="1:7">
      <c r="A34" s="2">
        <v>24</v>
      </c>
      <c r="B34" s="2" t="s">
        <v>29</v>
      </c>
      <c r="C34" s="4">
        <v>2</v>
      </c>
      <c r="D34" s="5" t="s">
        <v>102</v>
      </c>
      <c r="E34" s="6" t="s">
        <v>25</v>
      </c>
      <c r="F34" s="7" t="s">
        <v>25</v>
      </c>
      <c r="G34" s="3">
        <f t="shared" si="0"/>
        <v>0</v>
      </c>
    </row>
    <row r="35" spans="1:7">
      <c r="A35" s="2">
        <v>25</v>
      </c>
      <c r="B35" s="2" t="s">
        <v>29</v>
      </c>
      <c r="C35" s="4">
        <v>2</v>
      </c>
      <c r="D35" s="5" t="s">
        <v>103</v>
      </c>
      <c r="E35" s="6" t="s">
        <v>25</v>
      </c>
      <c r="F35" s="7" t="s">
        <v>25</v>
      </c>
      <c r="G35" s="3">
        <f t="shared" si="0"/>
        <v>0</v>
      </c>
    </row>
    <row r="36" spans="1:7">
      <c r="A36" s="2">
        <v>26</v>
      </c>
      <c r="B36" s="2" t="s">
        <v>29</v>
      </c>
      <c r="C36" s="4">
        <v>2</v>
      </c>
      <c r="D36" s="5" t="s">
        <v>104</v>
      </c>
      <c r="E36" s="6" t="s">
        <v>25</v>
      </c>
      <c r="F36" s="7" t="s">
        <v>25</v>
      </c>
      <c r="G36" s="3">
        <f t="shared" si="0"/>
        <v>0</v>
      </c>
    </row>
    <row r="37" spans="1:7">
      <c r="A37" s="2">
        <v>27</v>
      </c>
      <c r="B37" s="2" t="s">
        <v>29</v>
      </c>
      <c r="C37" s="4">
        <v>1</v>
      </c>
      <c r="D37" s="5" t="s">
        <v>105</v>
      </c>
      <c r="E37" s="6" t="s">
        <v>25</v>
      </c>
      <c r="F37" s="7" t="s">
        <v>25</v>
      </c>
      <c r="G37" s="3">
        <f t="shared" si="0"/>
        <v>0</v>
      </c>
    </row>
    <row r="38" spans="1:7">
      <c r="A38" s="2">
        <v>28</v>
      </c>
      <c r="B38" s="2" t="s">
        <v>29</v>
      </c>
      <c r="C38" s="4">
        <v>3</v>
      </c>
      <c r="D38" s="5" t="s">
        <v>106</v>
      </c>
      <c r="E38" s="6" t="s">
        <v>25</v>
      </c>
      <c r="F38" s="7" t="s">
        <v>25</v>
      </c>
      <c r="G38" s="3">
        <f t="shared" si="0"/>
        <v>0</v>
      </c>
    </row>
    <row r="39" spans="1:7">
      <c r="G39" s="3">
        <f>SUM(G9:G38)</f>
        <v>0</v>
      </c>
    </row>
  </sheetData>
  <sheetProtection password="9DB5"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0866141732283472" right="0.70866141732283472" top="0" bottom="0" header="0.31496062992125984" footer="0.31496062992125984"/>
  <pageSetup paperSize="9" orientation="landscape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G22"/>
  <sheetViews>
    <sheetView workbookViewId="0">
      <selection activeCell="D11" sqref="D11"/>
    </sheetView>
  </sheetViews>
  <sheetFormatPr defaultRowHeight="15"/>
  <cols>
    <col min="1" max="1" width="4.85546875" bestFit="1" customWidth="1"/>
    <col min="2" max="2" width="8.28515625" bestFit="1" customWidth="1"/>
    <col min="3" max="3" width="16.140625" style="20" customWidth="1"/>
    <col min="4" max="4" width="50" bestFit="1" customWidth="1"/>
    <col min="5" max="5" width="14.85546875" bestFit="1" customWidth="1"/>
    <col min="6" max="6" width="13" bestFit="1" customWidth="1"/>
    <col min="7" max="7" width="21" bestFit="1" customWidth="1"/>
  </cols>
  <sheetData>
    <row r="2" spans="1:7">
      <c r="D2" s="17" t="s">
        <v>0</v>
      </c>
      <c r="E2" s="10"/>
      <c r="F2" s="10"/>
      <c r="G2" s="10"/>
    </row>
    <row r="3" spans="1:7">
      <c r="D3" s="17" t="s">
        <v>10</v>
      </c>
      <c r="E3" s="10"/>
      <c r="F3" s="10"/>
      <c r="G3" s="10"/>
    </row>
    <row r="7" spans="1:7">
      <c r="A7" s="18" t="s">
        <v>2</v>
      </c>
      <c r="B7" s="10"/>
      <c r="C7" s="10"/>
      <c r="D7" s="10"/>
      <c r="E7" s="10"/>
      <c r="F7" s="10"/>
      <c r="G7" s="10"/>
    </row>
    <row r="8" spans="1:7">
      <c r="A8" s="18" t="s">
        <v>11</v>
      </c>
      <c r="B8" s="10"/>
      <c r="C8" s="10"/>
      <c r="D8" s="10"/>
      <c r="E8" s="10"/>
      <c r="F8" s="10"/>
      <c r="G8" s="10"/>
    </row>
    <row r="10" spans="1:7">
      <c r="A10" s="1" t="s">
        <v>16</v>
      </c>
      <c r="B10" s="1" t="s">
        <v>17</v>
      </c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</row>
    <row r="11" spans="1:7">
      <c r="A11" s="2">
        <v>1</v>
      </c>
      <c r="B11" s="2" t="s">
        <v>29</v>
      </c>
      <c r="C11" s="21">
        <v>10</v>
      </c>
      <c r="D11" s="5" t="s">
        <v>107</v>
      </c>
      <c r="E11" s="6" t="s">
        <v>25</v>
      </c>
      <c r="F11" s="7" t="s">
        <v>25</v>
      </c>
      <c r="G11" s="3">
        <f t="shared" ref="G11:G21" si="0">IFERROR(C11 *F11,0)</f>
        <v>0</v>
      </c>
    </row>
    <row r="12" spans="1:7">
      <c r="A12" s="2">
        <v>2</v>
      </c>
      <c r="B12" s="2" t="s">
        <v>29</v>
      </c>
      <c r="C12" s="21">
        <v>100</v>
      </c>
      <c r="D12" s="5" t="s">
        <v>108</v>
      </c>
      <c r="E12" s="6" t="s">
        <v>25</v>
      </c>
      <c r="F12" s="7" t="s">
        <v>25</v>
      </c>
      <c r="G12" s="3">
        <f t="shared" si="0"/>
        <v>0</v>
      </c>
    </row>
    <row r="13" spans="1:7">
      <c r="A13" s="2">
        <v>3</v>
      </c>
      <c r="B13" s="2" t="s">
        <v>29</v>
      </c>
      <c r="C13" s="21">
        <v>50</v>
      </c>
      <c r="D13" s="5" t="s">
        <v>109</v>
      </c>
      <c r="E13" s="6" t="s">
        <v>25</v>
      </c>
      <c r="F13" s="7" t="s">
        <v>25</v>
      </c>
      <c r="G13" s="3">
        <f t="shared" si="0"/>
        <v>0</v>
      </c>
    </row>
    <row r="14" spans="1:7">
      <c r="A14" s="2">
        <v>4</v>
      </c>
      <c r="B14" s="2" t="s">
        <v>77</v>
      </c>
      <c r="C14" s="21">
        <v>25</v>
      </c>
      <c r="D14" s="5" t="s">
        <v>110</v>
      </c>
      <c r="E14" s="6" t="s">
        <v>25</v>
      </c>
      <c r="F14" s="7" t="s">
        <v>25</v>
      </c>
      <c r="G14" s="3">
        <f t="shared" si="0"/>
        <v>0</v>
      </c>
    </row>
    <row r="15" spans="1:7">
      <c r="A15" s="2">
        <v>5</v>
      </c>
      <c r="B15" s="2" t="s">
        <v>29</v>
      </c>
      <c r="C15" s="21">
        <v>20</v>
      </c>
      <c r="D15" s="5" t="s">
        <v>111</v>
      </c>
      <c r="E15" s="6" t="s">
        <v>25</v>
      </c>
      <c r="F15" s="7" t="s">
        <v>25</v>
      </c>
      <c r="G15" s="3">
        <f t="shared" si="0"/>
        <v>0</v>
      </c>
    </row>
    <row r="16" spans="1:7">
      <c r="A16" s="2">
        <v>6</v>
      </c>
      <c r="B16" s="2" t="s">
        <v>29</v>
      </c>
      <c r="C16" s="21">
        <v>5</v>
      </c>
      <c r="D16" s="5" t="s">
        <v>112</v>
      </c>
      <c r="E16" s="6" t="s">
        <v>25</v>
      </c>
      <c r="F16" s="7" t="s">
        <v>25</v>
      </c>
      <c r="G16" s="3">
        <f t="shared" si="0"/>
        <v>0</v>
      </c>
    </row>
    <row r="17" spans="1:7">
      <c r="A17" s="2">
        <v>7</v>
      </c>
      <c r="B17" s="2" t="s">
        <v>77</v>
      </c>
      <c r="C17" s="21">
        <v>6</v>
      </c>
      <c r="D17" s="5" t="s">
        <v>113</v>
      </c>
      <c r="E17" s="6" t="s">
        <v>25</v>
      </c>
      <c r="F17" s="7" t="s">
        <v>25</v>
      </c>
      <c r="G17" s="3">
        <f t="shared" si="0"/>
        <v>0</v>
      </c>
    </row>
    <row r="18" spans="1:7">
      <c r="A18" s="2">
        <v>8</v>
      </c>
      <c r="B18" s="2" t="s">
        <v>29</v>
      </c>
      <c r="C18" s="21">
        <v>10</v>
      </c>
      <c r="D18" s="5" t="s">
        <v>114</v>
      </c>
      <c r="E18" s="6" t="s">
        <v>25</v>
      </c>
      <c r="F18" s="7" t="s">
        <v>25</v>
      </c>
      <c r="G18" s="3">
        <f t="shared" si="0"/>
        <v>0</v>
      </c>
    </row>
    <row r="19" spans="1:7">
      <c r="A19" s="2">
        <v>9</v>
      </c>
      <c r="B19" s="2" t="s">
        <v>77</v>
      </c>
      <c r="C19" s="21">
        <v>3</v>
      </c>
      <c r="D19" s="5" t="s">
        <v>115</v>
      </c>
      <c r="E19" s="6" t="s">
        <v>25</v>
      </c>
      <c r="F19" s="7" t="s">
        <v>25</v>
      </c>
      <c r="G19" s="3">
        <f t="shared" si="0"/>
        <v>0</v>
      </c>
    </row>
    <row r="20" spans="1:7">
      <c r="A20" s="2">
        <v>10</v>
      </c>
      <c r="B20" s="2" t="s">
        <v>77</v>
      </c>
      <c r="C20" s="21">
        <v>10</v>
      </c>
      <c r="D20" s="5" t="s">
        <v>116</v>
      </c>
      <c r="E20" s="6" t="s">
        <v>25</v>
      </c>
      <c r="F20" s="7" t="s">
        <v>25</v>
      </c>
      <c r="G20" s="3">
        <f t="shared" si="0"/>
        <v>0</v>
      </c>
    </row>
    <row r="21" spans="1:7">
      <c r="A21" s="2">
        <v>11</v>
      </c>
      <c r="B21" s="2" t="s">
        <v>77</v>
      </c>
      <c r="C21" s="21">
        <v>8</v>
      </c>
      <c r="D21" s="5" t="s">
        <v>117</v>
      </c>
      <c r="E21" s="6" t="s">
        <v>25</v>
      </c>
      <c r="F21" s="7" t="s">
        <v>25</v>
      </c>
      <c r="G21" s="3">
        <f t="shared" si="0"/>
        <v>0</v>
      </c>
    </row>
    <row r="22" spans="1:7">
      <c r="G22" s="3">
        <f>SUM(G9:G21)</f>
        <v>0</v>
      </c>
    </row>
  </sheetData>
  <sheetProtection password="9DB5"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2:G18"/>
  <sheetViews>
    <sheetView workbookViewId="0">
      <selection activeCell="C1" sqref="C1:C1048576"/>
    </sheetView>
  </sheetViews>
  <sheetFormatPr defaultRowHeight="15"/>
  <cols>
    <col min="1" max="1" width="4.85546875" bestFit="1" customWidth="1"/>
    <col min="2" max="2" width="8.28515625" bestFit="1" customWidth="1"/>
    <col min="3" max="3" width="14.140625" style="8" customWidth="1"/>
    <col min="4" max="4" width="42.7109375" customWidth="1"/>
    <col min="5" max="5" width="24.28515625" customWidth="1"/>
    <col min="6" max="6" width="13" bestFit="1" customWidth="1"/>
    <col min="7" max="7" width="21" bestFit="1" customWidth="1"/>
  </cols>
  <sheetData>
    <row r="2" spans="1:7">
      <c r="D2" s="17" t="s">
        <v>0</v>
      </c>
      <c r="E2" s="10"/>
      <c r="F2" s="10"/>
      <c r="G2" s="10"/>
    </row>
    <row r="3" spans="1:7">
      <c r="D3" s="17" t="s">
        <v>12</v>
      </c>
      <c r="E3" s="10"/>
      <c r="F3" s="10"/>
      <c r="G3" s="10"/>
    </row>
    <row r="7" spans="1:7">
      <c r="A7" s="18" t="s">
        <v>2</v>
      </c>
      <c r="B7" s="10"/>
      <c r="C7" s="10"/>
      <c r="D7" s="10"/>
      <c r="E7" s="10"/>
      <c r="F7" s="10"/>
      <c r="G7" s="10"/>
    </row>
    <row r="8" spans="1:7">
      <c r="A8" s="18" t="s">
        <v>13</v>
      </c>
      <c r="B8" s="10"/>
      <c r="C8" s="10"/>
      <c r="D8" s="10"/>
      <c r="E8" s="10"/>
      <c r="F8" s="10"/>
      <c r="G8" s="10"/>
    </row>
    <row r="10" spans="1:7">
      <c r="A10" s="1" t="s">
        <v>16</v>
      </c>
      <c r="B10" s="1" t="s">
        <v>17</v>
      </c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</row>
    <row r="11" spans="1:7">
      <c r="A11" s="2">
        <v>1</v>
      </c>
      <c r="B11" s="2" t="s">
        <v>35</v>
      </c>
      <c r="C11" s="21">
        <v>50</v>
      </c>
      <c r="D11" s="5" t="s">
        <v>118</v>
      </c>
      <c r="E11" s="6" t="s">
        <v>25</v>
      </c>
      <c r="F11" s="7" t="s">
        <v>25</v>
      </c>
      <c r="G11" s="3">
        <f t="shared" ref="G11:G17" si="0">IFERROR(C11 *F11,0)</f>
        <v>0</v>
      </c>
    </row>
    <row r="12" spans="1:7">
      <c r="A12" s="2">
        <v>2</v>
      </c>
      <c r="B12" s="2" t="s">
        <v>119</v>
      </c>
      <c r="C12" s="21">
        <v>3</v>
      </c>
      <c r="D12" s="5" t="s">
        <v>120</v>
      </c>
      <c r="E12" s="6" t="s">
        <v>25</v>
      </c>
      <c r="F12" s="7" t="s">
        <v>25</v>
      </c>
      <c r="G12" s="3">
        <f t="shared" si="0"/>
        <v>0</v>
      </c>
    </row>
    <row r="13" spans="1:7">
      <c r="A13" s="2">
        <v>3</v>
      </c>
      <c r="B13" s="2" t="s">
        <v>39</v>
      </c>
      <c r="C13" s="21">
        <v>22</v>
      </c>
      <c r="D13" s="5" t="s">
        <v>121</v>
      </c>
      <c r="E13" s="6" t="s">
        <v>25</v>
      </c>
      <c r="F13" s="7" t="s">
        <v>25</v>
      </c>
      <c r="G13" s="3">
        <f t="shared" si="0"/>
        <v>0</v>
      </c>
    </row>
    <row r="14" spans="1:7">
      <c r="A14" s="2">
        <v>4</v>
      </c>
      <c r="B14" s="2" t="s">
        <v>39</v>
      </c>
      <c r="C14" s="21">
        <v>74</v>
      </c>
      <c r="D14" s="5" t="s">
        <v>122</v>
      </c>
      <c r="E14" s="6" t="s">
        <v>25</v>
      </c>
      <c r="F14" s="7" t="s">
        <v>25</v>
      </c>
      <c r="G14" s="3">
        <f t="shared" si="0"/>
        <v>0</v>
      </c>
    </row>
    <row r="15" spans="1:7">
      <c r="A15" s="2">
        <v>5</v>
      </c>
      <c r="B15" s="2" t="s">
        <v>39</v>
      </c>
      <c r="C15" s="21">
        <v>22</v>
      </c>
      <c r="D15" s="5" t="s">
        <v>123</v>
      </c>
      <c r="E15" s="6" t="s">
        <v>25</v>
      </c>
      <c r="F15" s="7" t="s">
        <v>25</v>
      </c>
      <c r="G15" s="3">
        <f t="shared" si="0"/>
        <v>0</v>
      </c>
    </row>
    <row r="16" spans="1:7">
      <c r="A16" s="2">
        <v>6</v>
      </c>
      <c r="B16" s="2" t="s">
        <v>23</v>
      </c>
      <c r="C16" s="21">
        <v>50</v>
      </c>
      <c r="D16" s="5" t="s">
        <v>124</v>
      </c>
      <c r="E16" s="6" t="s">
        <v>25</v>
      </c>
      <c r="F16" s="7" t="s">
        <v>25</v>
      </c>
      <c r="G16" s="3">
        <f t="shared" si="0"/>
        <v>0</v>
      </c>
    </row>
    <row r="17" spans="1:7">
      <c r="A17" s="2">
        <v>7</v>
      </c>
      <c r="B17" s="2" t="s">
        <v>39</v>
      </c>
      <c r="C17" s="21">
        <v>58</v>
      </c>
      <c r="D17" s="5" t="s">
        <v>125</v>
      </c>
      <c r="E17" s="6" t="s">
        <v>25</v>
      </c>
      <c r="F17" s="7" t="s">
        <v>25</v>
      </c>
      <c r="G17" s="3">
        <f t="shared" si="0"/>
        <v>0</v>
      </c>
    </row>
    <row r="18" spans="1:7">
      <c r="G18" s="3">
        <f>SUM(G9:G17)</f>
        <v>0</v>
      </c>
    </row>
  </sheetData>
  <sheetProtection password="9DB5"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2:G26"/>
  <sheetViews>
    <sheetView tabSelected="1" workbookViewId="0">
      <selection activeCell="E13" sqref="E13"/>
    </sheetView>
  </sheetViews>
  <sheetFormatPr defaultRowHeight="15"/>
  <cols>
    <col min="1" max="1" width="4.85546875" bestFit="1" customWidth="1"/>
    <col min="2" max="2" width="8.28515625" bestFit="1" customWidth="1"/>
    <col min="3" max="3" width="15" style="20" customWidth="1"/>
    <col min="4" max="4" width="39.7109375" customWidth="1"/>
    <col min="5" max="5" width="26" customWidth="1"/>
    <col min="6" max="6" width="13" bestFit="1" customWidth="1"/>
    <col min="7" max="7" width="21" bestFit="1" customWidth="1"/>
  </cols>
  <sheetData>
    <row r="2" spans="1:7">
      <c r="D2" s="17" t="s">
        <v>0</v>
      </c>
      <c r="E2" s="10"/>
      <c r="F2" s="10"/>
      <c r="G2" s="10"/>
    </row>
    <row r="3" spans="1:7">
      <c r="D3" s="17" t="s">
        <v>14</v>
      </c>
      <c r="E3" s="10"/>
      <c r="F3" s="10"/>
      <c r="G3" s="10"/>
    </row>
    <row r="7" spans="1:7">
      <c r="A7" s="18" t="s">
        <v>2</v>
      </c>
      <c r="B7" s="10"/>
      <c r="C7" s="10"/>
      <c r="D7" s="10"/>
      <c r="E7" s="10"/>
      <c r="F7" s="10"/>
      <c r="G7" s="10"/>
    </row>
    <row r="8" spans="1:7">
      <c r="A8" s="18" t="s">
        <v>15</v>
      </c>
      <c r="B8" s="10"/>
      <c r="C8" s="10"/>
      <c r="D8" s="10"/>
      <c r="E8" s="10"/>
      <c r="F8" s="10"/>
      <c r="G8" s="10"/>
    </row>
    <row r="10" spans="1:7">
      <c r="A10" s="1" t="s">
        <v>16</v>
      </c>
      <c r="B10" s="1" t="s">
        <v>17</v>
      </c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</row>
    <row r="11" spans="1:7">
      <c r="A11" s="2">
        <v>1</v>
      </c>
      <c r="B11" s="2" t="s">
        <v>29</v>
      </c>
      <c r="C11" s="21">
        <v>1</v>
      </c>
      <c r="D11" s="5" t="s">
        <v>126</v>
      </c>
      <c r="E11" s="6" t="s">
        <v>25</v>
      </c>
      <c r="F11" s="7" t="s">
        <v>25</v>
      </c>
      <c r="G11" s="3">
        <f t="shared" ref="G11:G17" si="0">IFERROR(C11 *F11,0)</f>
        <v>0</v>
      </c>
    </row>
    <row r="12" spans="1:7">
      <c r="A12" s="2">
        <v>2</v>
      </c>
      <c r="B12" s="2" t="s">
        <v>23</v>
      </c>
      <c r="C12" s="21">
        <v>40</v>
      </c>
      <c r="D12" s="5" t="s">
        <v>127</v>
      </c>
      <c r="E12" s="6" t="s">
        <v>25</v>
      </c>
      <c r="F12" s="7" t="s">
        <v>25</v>
      </c>
      <c r="G12" s="3">
        <f t="shared" si="0"/>
        <v>0</v>
      </c>
    </row>
    <row r="13" spans="1:7" ht="30">
      <c r="A13" s="2">
        <v>3</v>
      </c>
      <c r="B13" s="2" t="s">
        <v>29</v>
      </c>
      <c r="C13" s="21">
        <v>8</v>
      </c>
      <c r="D13" s="5" t="s">
        <v>128</v>
      </c>
      <c r="E13" s="6" t="s">
        <v>25</v>
      </c>
      <c r="F13" s="7" t="s">
        <v>25</v>
      </c>
      <c r="G13" s="3">
        <f t="shared" si="0"/>
        <v>0</v>
      </c>
    </row>
    <row r="14" spans="1:7">
      <c r="A14" s="2">
        <v>4</v>
      </c>
      <c r="B14" s="2" t="s">
        <v>29</v>
      </c>
      <c r="C14" s="21">
        <v>3</v>
      </c>
      <c r="D14" s="5" t="s">
        <v>129</v>
      </c>
      <c r="E14" s="6" t="s">
        <v>25</v>
      </c>
      <c r="F14" s="7" t="s">
        <v>25</v>
      </c>
      <c r="G14" s="3">
        <f t="shared" si="0"/>
        <v>0</v>
      </c>
    </row>
    <row r="15" spans="1:7">
      <c r="A15" s="2">
        <v>5</v>
      </c>
      <c r="B15" s="2" t="s">
        <v>29</v>
      </c>
      <c r="C15" s="21">
        <v>1</v>
      </c>
      <c r="D15" s="5" t="s">
        <v>130</v>
      </c>
      <c r="E15" s="6" t="s">
        <v>25</v>
      </c>
      <c r="F15" s="7" t="s">
        <v>25</v>
      </c>
      <c r="G15" s="3">
        <f t="shared" si="0"/>
        <v>0</v>
      </c>
    </row>
    <row r="16" spans="1:7">
      <c r="A16" s="2">
        <v>6</v>
      </c>
      <c r="B16" s="2" t="s">
        <v>39</v>
      </c>
      <c r="C16" s="21">
        <v>16</v>
      </c>
      <c r="D16" s="5" t="s">
        <v>131</v>
      </c>
      <c r="E16" s="6" t="s">
        <v>25</v>
      </c>
      <c r="F16" s="7" t="s">
        <v>25</v>
      </c>
      <c r="G16" s="3">
        <f t="shared" si="0"/>
        <v>0</v>
      </c>
    </row>
    <row r="17" spans="1:7">
      <c r="A17" s="2">
        <v>7</v>
      </c>
      <c r="B17" s="2" t="s">
        <v>39</v>
      </c>
      <c r="C17" s="21">
        <v>10</v>
      </c>
      <c r="D17" s="5" t="s">
        <v>132</v>
      </c>
      <c r="E17" s="6" t="s">
        <v>25</v>
      </c>
      <c r="F17" s="7" t="s">
        <v>25</v>
      </c>
      <c r="G17" s="3">
        <f t="shared" si="0"/>
        <v>0</v>
      </c>
    </row>
    <row r="18" spans="1:7">
      <c r="G18" s="3">
        <f>SUM(G9:G17)</f>
        <v>0</v>
      </c>
    </row>
    <row r="20" spans="1:7">
      <c r="A20" s="10" t="s">
        <v>143</v>
      </c>
      <c r="B20" s="10"/>
      <c r="C20" s="10"/>
      <c r="D20" s="10"/>
      <c r="E20" s="10" t="s">
        <v>144</v>
      </c>
      <c r="F20" s="10"/>
      <c r="G20" s="10"/>
    </row>
    <row r="22" spans="1:7">
      <c r="A22" s="10" t="s">
        <v>145</v>
      </c>
      <c r="B22" s="10"/>
      <c r="C22" s="10"/>
      <c r="D22" s="10"/>
      <c r="E22" s="10" t="s">
        <v>146</v>
      </c>
      <c r="F22" s="10"/>
      <c r="G22" s="10"/>
    </row>
    <row r="26" spans="1:7">
      <c r="C26" s="19" t="s">
        <v>147</v>
      </c>
      <c r="D26" s="19"/>
      <c r="E26" s="19"/>
      <c r="F26" s="19"/>
    </row>
  </sheetData>
  <sheetProtection password="9DB5" sheet="1" formatCells="0" formatColumns="0" formatRows="0" insertColumns="0" insertRows="0" insertHyperlinks="0" deleteColumns="0" deleteRows="0" sort="0" autoFilter="0" pivotTables="0"/>
  <mergeCells count="9">
    <mergeCell ref="A22:D22"/>
    <mergeCell ref="E22:G22"/>
    <mergeCell ref="C26:F26"/>
    <mergeCell ref="D2:G2"/>
    <mergeCell ref="D3:G3"/>
    <mergeCell ref="A7:G7"/>
    <mergeCell ref="A8:G8"/>
    <mergeCell ref="A20:D20"/>
    <mergeCell ref="E20:G20"/>
  </mergeCells>
  <pageMargins left="0.7" right="0.7" top="0.75" bottom="0.75" header="0.3" footer="0.3"/>
  <pageSetup paperSize="9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Lote-1</vt:lpstr>
      <vt:lpstr>Lote-2</vt:lpstr>
      <vt:lpstr>Lote-3</vt:lpstr>
      <vt:lpstr>Lote-4</vt:lpstr>
      <vt:lpstr>Lote-5</vt:lpstr>
      <vt:lpstr>Lote-6</vt:lpstr>
      <vt:lpstr>Lote-7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Licitacao&amp;Convenio</cp:lastModifiedBy>
  <cp:lastPrinted>2019-07-23T19:28:49Z</cp:lastPrinted>
  <dcterms:created xsi:type="dcterms:W3CDTF">2019-07-22T19:31:08Z</dcterms:created>
  <dcterms:modified xsi:type="dcterms:W3CDTF">2019-07-23T19:47:30Z</dcterms:modified>
</cp:coreProperties>
</file>