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525" windowWidth="19815" windowHeight="7365" activeTab="10"/>
  </bookViews>
  <sheets>
    <sheet name="Lote-1" sheetId="1" r:id="rId1"/>
    <sheet name="Lote-2" sheetId="2" r:id="rId2"/>
    <sheet name="Lote-3" sheetId="3" r:id="rId3"/>
    <sheet name="Lote-4" sheetId="4" r:id="rId4"/>
    <sheet name="Lote-5" sheetId="5" r:id="rId5"/>
    <sheet name="Lote-6" sheetId="6" r:id="rId6"/>
    <sheet name="Lote-7" sheetId="7" r:id="rId7"/>
    <sheet name="Lote-8" sheetId="8" r:id="rId8"/>
    <sheet name="Lote-9" sheetId="9" r:id="rId9"/>
    <sheet name="Lote-10" sheetId="10" r:id="rId10"/>
    <sheet name="Lote-11" sheetId="11" r:id="rId11"/>
  </sheets>
  <calcPr calcId="125725"/>
</workbook>
</file>

<file path=xl/calcChain.xml><?xml version="1.0" encoding="utf-8"?>
<calcChain xmlns="http://schemas.openxmlformats.org/spreadsheetml/2006/main">
  <c r="G11" i="11"/>
  <c r="G12" s="1"/>
  <c r="G125" i="10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26" s="1"/>
  <c r="G65" i="9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66" s="1"/>
  <c r="G14" i="8"/>
  <c r="G13"/>
  <c r="G12"/>
  <c r="G11"/>
  <c r="G15" s="1"/>
  <c r="G14" i="7"/>
  <c r="G13"/>
  <c r="G12"/>
  <c r="G11"/>
  <c r="G15" s="1"/>
  <c r="G50" i="6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51" s="1"/>
  <c r="G23" i="5"/>
  <c r="G22"/>
  <c r="G21"/>
  <c r="G20"/>
  <c r="G19"/>
  <c r="G18"/>
  <c r="G17"/>
  <c r="G16"/>
  <c r="G15"/>
  <c r="G14"/>
  <c r="G13"/>
  <c r="G12"/>
  <c r="G11"/>
  <c r="G24" s="1"/>
  <c r="G16" i="4"/>
  <c r="G15"/>
  <c r="G14"/>
  <c r="G13"/>
  <c r="G12"/>
  <c r="G11"/>
  <c r="G17" s="1"/>
  <c r="G14" i="3"/>
  <c r="G13"/>
  <c r="G12"/>
  <c r="G11"/>
  <c r="G15" s="1"/>
  <c r="G13" i="2"/>
  <c r="G12"/>
  <c r="G11"/>
  <c r="G14" s="1"/>
  <c r="G24" i="1"/>
  <c r="G25" s="1"/>
</calcChain>
</file>

<file path=xl/sharedStrings.xml><?xml version="1.0" encoding="utf-8"?>
<sst xmlns="http://schemas.openxmlformats.org/spreadsheetml/2006/main" count="1141" uniqueCount="316">
  <si>
    <t>MAIRIPOTABA FUNDO MUNICIPAL DE SAUDE - GO</t>
  </si>
  <si>
    <t>Planilha para proposta do pregão  Nº 3/2020 Lote Nº 1</t>
  </si>
  <si>
    <t>PROPOSTA DE PREÇO</t>
  </si>
  <si>
    <t>XAROPE - ESF</t>
  </si>
  <si>
    <t>Planilha para proposta do pregão  Nº 3/2020 Lote Nº 2</t>
  </si>
  <si>
    <t>CREMES – ESF</t>
  </si>
  <si>
    <t>Planilha para proposta do pregão  Nº 3/2020 Lote Nº 3</t>
  </si>
  <si>
    <t>SUSPENSÃO – ESF</t>
  </si>
  <si>
    <t>Planilha para proposta do pregão  Nº 3/2020 Lote Nº 4</t>
  </si>
  <si>
    <t>MEDICAMENTOS GOTAS – ESF</t>
  </si>
  <si>
    <t>Planilha para proposta do pregão  Nº 3/2020 Lote Nº 5</t>
  </si>
  <si>
    <t>PSICOTRÓPICOS – FARMÁCIA BÁSICA</t>
  </si>
  <si>
    <t>Planilha para proposta do pregão  Nº 3/2020 Lote Nº 6</t>
  </si>
  <si>
    <t>MEDICAMENTOS – FARMÁCIA BÁSICA</t>
  </si>
  <si>
    <t>Planilha para proposta do pregão  Nº 3/2020 Lote Nº 7</t>
  </si>
  <si>
    <t>CREMES – HOSPITAL</t>
  </si>
  <si>
    <t>Planilha para proposta do pregão  Nº 3/2020 Lote Nº 8</t>
  </si>
  <si>
    <t>PSICOTRÓPICOS – HOSPITAL</t>
  </si>
  <si>
    <t>Planilha para proposta do pregão  Nº 3/2020 Lote Nº 9</t>
  </si>
  <si>
    <t>MEDICAMENTOS – HOSPITAL</t>
  </si>
  <si>
    <t>Planilha para proposta do pregão  Nº 3/2020 Lote Nº 10</t>
  </si>
  <si>
    <t>MATERIAIS HOSPITAL</t>
  </si>
  <si>
    <t>Planilha para proposta do pregão  Nº 3/2020 Lote Nº 11</t>
  </si>
  <si>
    <t>DIETA ESPECIAL</t>
  </si>
  <si>
    <t>Item</t>
  </si>
  <si>
    <t>Unidade</t>
  </si>
  <si>
    <t>Qtdade.</t>
  </si>
  <si>
    <t>Descrição do Produto</t>
  </si>
  <si>
    <t>Marca Proposta</t>
  </si>
  <si>
    <t>Valor Unitário</t>
  </si>
  <si>
    <t>Total</t>
  </si>
  <si>
    <t>VD</t>
  </si>
  <si>
    <t>LORATADINA 1MG/ML-XAROPE</t>
  </si>
  <si>
    <t/>
  </si>
  <si>
    <t>Bg</t>
  </si>
  <si>
    <t xml:space="preserve">Dexametasona 0,1% 10 gr Bisnaga </t>
  </si>
  <si>
    <t xml:space="preserve">Metronidazol 2,0% Creme Vaginal Bisnaga </t>
  </si>
  <si>
    <t>TB</t>
  </si>
  <si>
    <t>NEOMICINA+BACITRACINA PDA 10G</t>
  </si>
  <si>
    <t>AMOXILINA SUSP. ORAL 250MG</t>
  </si>
  <si>
    <t xml:space="preserve">ERITROMININA SUSP. </t>
  </si>
  <si>
    <t>Vd</t>
  </si>
  <si>
    <t>MEBENDAZOL 20MG/ML .</t>
  </si>
  <si>
    <t>Sc</t>
  </si>
  <si>
    <t>Soro de reidratação oral Sachê</t>
  </si>
  <si>
    <t>ANESTESICO COLIRIO 10ML (TETRACAINA)</t>
  </si>
  <si>
    <t>FR</t>
  </si>
  <si>
    <t>BROMETO DE IPRATROPIO 20ML</t>
  </si>
  <si>
    <t>BROMIDRATO DE FENETEROL GOTAS (BEROTEC)</t>
  </si>
  <si>
    <t>Fr</t>
  </si>
  <si>
    <t xml:space="preserve">Dipirona gotas Frasco </t>
  </si>
  <si>
    <t>IBUPROFENO 50MG</t>
  </si>
  <si>
    <t>Paracetamol gotas Frascos</t>
  </si>
  <si>
    <t>UN</t>
  </si>
  <si>
    <t>AMITRIPTILINA 25MG (CPS)</t>
  </si>
  <si>
    <t>CARBAMAZEPINA 200MG (CPS)</t>
  </si>
  <si>
    <t>CX</t>
  </si>
  <si>
    <t>CLONAZEPAM 0,5 MG COMP. CX.C/200</t>
  </si>
  <si>
    <t>CLONAZEPAM 2MG (CPS)</t>
  </si>
  <si>
    <t>CLONAZEPAM GTS.2,5 MG/ML GTS 20ML</t>
  </si>
  <si>
    <t>CLORPROMAZINA (CPS)</t>
  </si>
  <si>
    <t>DIAZEPAM 10MG CX.C/200</t>
  </si>
  <si>
    <t>DIAZEPAN 10MG (CPS)</t>
  </si>
  <si>
    <t>FENITOINA 100MG (CPS)</t>
  </si>
  <si>
    <t>FENOBARBITAL 100MG (CPS)</t>
  </si>
  <si>
    <t>FLUOXETINA 20MG (CPS)</t>
  </si>
  <si>
    <t>HALOPERIDOL 5MG (CPS)</t>
  </si>
  <si>
    <t>IMIPRAMINA 25MG (CPS)</t>
  </si>
  <si>
    <t>ACIDO ACETILSAL 100MG  (CPS)</t>
  </si>
  <si>
    <t xml:space="preserve">ALBENDAZOL 400MG CPR C/100 </t>
  </si>
  <si>
    <t>ALODIPINO 10MGR (CPS)</t>
  </si>
  <si>
    <t xml:space="preserve">aminofalina 100 mg_x000D_
</t>
  </si>
  <si>
    <t>AMIODARONA 200MG (CPS)</t>
  </si>
  <si>
    <t>AMOXICILINA 500MG (CPS)</t>
  </si>
  <si>
    <t xml:space="preserve">AMPICILINA 500MG CPR C/600 </t>
  </si>
  <si>
    <t>ATENOLOL 100MG (CPS)</t>
  </si>
  <si>
    <t>ATENOLOL 25MG (CPS)</t>
  </si>
  <si>
    <t>ATENOLOL 50 MG (CPS)</t>
  </si>
  <si>
    <t>AZITROMICINA 500MG (CPS)</t>
  </si>
  <si>
    <t>CAPTOPRIL 25MG (CPS)</t>
  </si>
  <si>
    <t>CETOCONAZOL 200MG CPR C/450</t>
  </si>
  <si>
    <t>CINARIZINA 25MG CPR C/30</t>
  </si>
  <si>
    <t>CIPROFLOXACINO 500MG (CPS)</t>
  </si>
  <si>
    <t>DICLOF. SODIO 50MG CPR C/500 (RESODIC)</t>
  </si>
  <si>
    <t>DIGOXINA 0,25MG (CPS)</t>
  </si>
  <si>
    <t>DIPIRONA 500MG CPR C/500 (DIPIDOR)</t>
  </si>
  <si>
    <t>ENALAPRIL 10 MG (CPS)</t>
  </si>
  <si>
    <t>ENALAPRIL 20MG (CPS)</t>
  </si>
  <si>
    <t>FLUCONAZOL 150MG CPR C/200 (FLUCANIL)</t>
  </si>
  <si>
    <t>FUROSEMIDA 40MG (CPS)</t>
  </si>
  <si>
    <t>HIDROCLOROTIAZIDA 25MG (CPS)</t>
  </si>
  <si>
    <t>IBUPROFENO 600MG (CPS)</t>
  </si>
  <si>
    <t>LORATADINA 10MG (CPS)</t>
  </si>
  <si>
    <t>LOSARTANA POTASSICA 100MG CPR C/300</t>
  </si>
  <si>
    <t>LOSARTANA POTASSICA 50MG CPR C/450</t>
  </si>
  <si>
    <t>MEBENDAZOL 100 MG (CPS)</t>
  </si>
  <si>
    <t>METILDOPA 250MG CPR C/500 (TENSIOVAL)</t>
  </si>
  <si>
    <t>METRONIDAZOL  250MG (CPS)</t>
  </si>
  <si>
    <t>NIFEDIPINA RETARD 20MG (CPS)</t>
  </si>
  <si>
    <t>NIMESULIDA 100MG  (CPS)</t>
  </si>
  <si>
    <t>OMEPRAZOL 20MG  (CPS)</t>
  </si>
  <si>
    <t>PARACETAMOL 500MG (CPS)</t>
  </si>
  <si>
    <t>PREDNISONA 20MG (CPS) C/20</t>
  </si>
  <si>
    <t>PREDNISONA 5MG (CPS)</t>
  </si>
  <si>
    <t>PROMETAZINA 25MG CPR C/200 ( PROFERGAN)</t>
  </si>
  <si>
    <t>PROPANOLOL 40MG (CPS)</t>
  </si>
  <si>
    <t>RANITIDINA 150MG (CPS)</t>
  </si>
  <si>
    <t>SULFATO FERROSO 40MG  (CPS)</t>
  </si>
  <si>
    <t>ACIDO GRAXOS 200ML ALMOTOLIA (NUTRICORPO</t>
  </si>
  <si>
    <t>CLORIDATO DE LIDOCAÍNA GEL 30G CX. C/50</t>
  </si>
  <si>
    <t>KOLLAGENASE C/CLORAFENICOL 30GR</t>
  </si>
  <si>
    <t>SULFADIAZINA DE PRATA PASTA 1%  TUBO 400GR</t>
  </si>
  <si>
    <t>DIAZEPAM 10/MG/ML CX.100X2ML</t>
  </si>
  <si>
    <t>FENTANILA 0,05MG/ML 50X2ML</t>
  </si>
  <si>
    <t xml:space="preserve">MORFINA 10MG 50X1ML </t>
  </si>
  <si>
    <t xml:space="preserve">PETIDINA 50MG/ML 25X2ML </t>
  </si>
  <si>
    <t xml:space="preserve">ADENOSINA 3MG/ML 50X2ML </t>
  </si>
  <si>
    <t>AGUA DESTILADA 200X10ML (605)</t>
  </si>
  <si>
    <t>AGUA DESTILADA 200X5ML</t>
  </si>
  <si>
    <t>AMICACINA 100MG INJ 50X2ML</t>
  </si>
  <si>
    <t xml:space="preserve">AMICACINA 500MG INJ 50X2ML </t>
  </si>
  <si>
    <t xml:space="preserve">AMINOFILINA 24MG/ML 100X10ML </t>
  </si>
  <si>
    <t xml:space="preserve">AMIODARONA 150MG 100X3ML </t>
  </si>
  <si>
    <t>ATROPINA 0,25MG/ML 120X1ML</t>
  </si>
  <si>
    <t>BROMOPRIDA 10MG  C/50</t>
  </si>
  <si>
    <t>BROMOPRIDA 10MG 100X2ML 5MG/M</t>
  </si>
  <si>
    <t>CEFALOTINA 1G S/DIL C/100</t>
  </si>
  <si>
    <t>CEFTRIAXONA 1GR IM/IV CX C/50</t>
  </si>
  <si>
    <t>CLINDAMICINA 300MG 100X2ML</t>
  </si>
  <si>
    <t xml:space="preserve">CLORETO DE LIDOCAINA 2% S/ VASO 25X20ML </t>
  </si>
  <si>
    <t>CLORETO DE SODIO 0,9% 200X10ML</t>
  </si>
  <si>
    <t xml:space="preserve">CLORPROMAZINA 25MG 50X5ML </t>
  </si>
  <si>
    <t>DESLANOL 0,2MG/ML 50X2ML (CEDILANIDE/DES)</t>
  </si>
  <si>
    <t>DEXAMETASONA 4MG/ML CX.C/100</t>
  </si>
  <si>
    <t>DICLOF. SODIO 75MG 100X3ML (DICLOFARMA)</t>
  </si>
  <si>
    <t xml:space="preserve">DIMENITRATO+ CLORIDRATO DE PIRIDOXINA (DRAMIN B6) DL/IV CX. C/50_x000D_
</t>
  </si>
  <si>
    <t xml:space="preserve">DIPIRONA 500MG/ML 120X2ML </t>
  </si>
  <si>
    <t>EPINEFRINA 1MG 100X1ML (ADRENALINA)</t>
  </si>
  <si>
    <t>ETILEFRINA 10MG 6X1ML (EFORTIL)</t>
  </si>
  <si>
    <t>FENOBARBITAL SODICO 200MG CX/50</t>
  </si>
  <si>
    <t>FUROSEMIDA 10MG/ML 100X2ML (GENERICO)</t>
  </si>
  <si>
    <t>FUROSEMIDA 20MG/2ML CX/100</t>
  </si>
  <si>
    <t>GENTAMICINA 80MG 2ML CX/100</t>
  </si>
  <si>
    <t>cx</t>
  </si>
  <si>
    <t>GLICOSE 25% 10ML CX C/200</t>
  </si>
  <si>
    <t>GLICOSE 50% 10 ml Cx/200</t>
  </si>
  <si>
    <t>HIDROCORTISONA 100MG C/50 S/DIL ARISCORT</t>
  </si>
  <si>
    <t>HIDROCORTISONA 500MG C/50 S/DIL (ANDROCO)</t>
  </si>
  <si>
    <t>HIDROCORTIZONA 100MG CX.C/50</t>
  </si>
  <si>
    <t>HIDROCORTIZONA 500MG  CX. C/50</t>
  </si>
  <si>
    <t>HIOCINA SIMPLES  CX. C/50</t>
  </si>
  <si>
    <t>HIOSCINA COMPOSTO 4MG/ML+500 MG/ML CX. C/100</t>
  </si>
  <si>
    <t>Cx</t>
  </si>
  <si>
    <t>Metergin(ergometrin)0,2mg/ml Cx/50</t>
  </si>
  <si>
    <t xml:space="preserve">Metoclopramida IM/IV Cx/50 </t>
  </si>
  <si>
    <t>NAUSEDRON 4 MG CX. C/50</t>
  </si>
  <si>
    <t xml:space="preserve">NORADRENALINA (HEMITARATO DE NOREPINEFRINA) 2MG/ML-IV CX. C/100_x000D_
</t>
  </si>
  <si>
    <t xml:space="preserve">Omeprazol 40mg IV Cx/25 </t>
  </si>
  <si>
    <t>OXITOCINA IM/IV CX.C/50</t>
  </si>
  <si>
    <t>PENIC P. POT. 400.000 S/DIL C/100 PENKAR</t>
  </si>
  <si>
    <t>PENICILINA G. BENZATINA 1.200.000 UI CPR C/50</t>
  </si>
  <si>
    <t>PENICILINA G. BENZATINA 600.000 UI CPR C/50</t>
  </si>
  <si>
    <t>PROMETAZINA (FERNEGAN) 50MG/ML CX. C/50</t>
  </si>
  <si>
    <t>Prostigmine (normastig) 0,5mg/ml Cx c/50</t>
  </si>
  <si>
    <t>RANITIDINA 50MG 120X2ML 25MG</t>
  </si>
  <si>
    <t xml:space="preserve">SALBUTAMOL SPRAY- AEROSOL </t>
  </si>
  <si>
    <t xml:space="preserve">SUCCITRAT 100MG CX. C/1 AMPOLAS </t>
  </si>
  <si>
    <t>TENOXICAM 20MG S/DIL C/50 (TEFLAN)</t>
  </si>
  <si>
    <t>TRAMADOL 50MG 60X1ML IM/IV CX.C/50</t>
  </si>
  <si>
    <t>TRANSAMIN 250MG/5ML CX. C/5</t>
  </si>
  <si>
    <t>VANCOMICINA 500MG FRASCO</t>
  </si>
  <si>
    <t>Vitamina C 500mg IV/IM 5ML Cx c/120</t>
  </si>
  <si>
    <t>Vitamina K 1ML IM/SC Caixa/50</t>
  </si>
  <si>
    <t>PC</t>
  </si>
  <si>
    <t>ABAIXADOR DE LINGUA C/100</t>
  </si>
  <si>
    <t>LT</t>
  </si>
  <si>
    <t>AGUA OXIGENADA 10VOL 1000ML</t>
  </si>
  <si>
    <t>AGULHA DESC 13X4,5 C/100</t>
  </si>
  <si>
    <t>AGULHA DESC 20X5,5 C/100</t>
  </si>
  <si>
    <t>AGULHA DESC 25X7 C/100</t>
  </si>
  <si>
    <t>AGULHA DESC 25X8 C/100</t>
  </si>
  <si>
    <t>AGULHA DESC 40X12 C/100</t>
  </si>
  <si>
    <t>ALCOOL 70% 1000ML CX/12</t>
  </si>
  <si>
    <t>ALCOOL GEL- LITRO 01 LT</t>
  </si>
  <si>
    <t>ALCOOL IODADO-01 LITRO</t>
  </si>
  <si>
    <t>ALGODAO HIDROFILO 500MG</t>
  </si>
  <si>
    <t xml:space="preserve">Almotolia plástica 100 ml  Unidade_x000D_
</t>
  </si>
  <si>
    <t xml:space="preserve">Almotolia plástica 250 ml Unidade_x000D_
</t>
  </si>
  <si>
    <t>Un</t>
  </si>
  <si>
    <t xml:space="preserve">Aparelho de Pressão Arterial Unidade </t>
  </si>
  <si>
    <t>APARELHO DE PRESSÃO DIGITAL</t>
  </si>
  <si>
    <t>PT</t>
  </si>
  <si>
    <t>ATAD CREPE 9FIOS 10CM 1,20MT C/12</t>
  </si>
  <si>
    <t>ATAD CREPE 9FIOS 15CM 1,20 C/12</t>
  </si>
  <si>
    <t>ATAD CREPE 9FIOS 20CM 1,20MT C/12</t>
  </si>
  <si>
    <t>ATADURA DE CREPON 10CM/13FIO PCT. C/12</t>
  </si>
  <si>
    <t>ATADURA DE CREPON 15CM/13FIO PCT. C/12</t>
  </si>
  <si>
    <t>ATADURA DE CREPON 20CM/9FIO PCT.C/12</t>
  </si>
  <si>
    <t>BOLSA PARA COLOSTOMIA  PCT.C/10</t>
  </si>
  <si>
    <t xml:space="preserve">BOLSA TERMICA FRIO </t>
  </si>
  <si>
    <t xml:space="preserve">BOLSA TÉRMICA QUENTE </t>
  </si>
  <si>
    <t xml:space="preserve">Campo operatório 45x50 Pct c/50_x000D_
</t>
  </si>
  <si>
    <t>CAT- GUT CROMADO 2,0 AGULHA 3,0 CM CX.C/24</t>
  </si>
  <si>
    <t>CAT-GUT CROMADO 0-0 AGULHA 3,0 CX. C/24</t>
  </si>
  <si>
    <t>CAT-GUT CROMADO 3-0 AGULHA 1,5 CX. C/24</t>
  </si>
  <si>
    <t>CAT-GUT SIMPLES 4- 0 AGULHA 3,0 CX. C/24</t>
  </si>
  <si>
    <t>CATETER INTRAV. 16 CX. C/100</t>
  </si>
  <si>
    <t>CATETER INTRAVENOSO Nº. 20 CX. C/100</t>
  </si>
  <si>
    <t>CATETER INTRAVENOSO Nº. 24  CX. C/100</t>
  </si>
  <si>
    <t>CATETER INTRAVENOSO Nº.18 CX. C/100</t>
  </si>
  <si>
    <t>CATETER INTRAVENOSO Nº.22 CX. C/100</t>
  </si>
  <si>
    <t>CATETER TIPO OCULOS PCT.C/10</t>
  </si>
  <si>
    <t>COLETOR DE URINA ADULTO SISTEMA FECHADO</t>
  </si>
  <si>
    <t xml:space="preserve">Coletor p/ Perfurocortantes 1,5 litros Unidade </t>
  </si>
  <si>
    <t>Coletor p/ Perfurocortantes 13 litros Caixa/10</t>
  </si>
  <si>
    <t>12</t>
  </si>
  <si>
    <t>COMPRESSA DE GAZE 7,5X7,5 CM PCT/500</t>
  </si>
  <si>
    <t xml:space="preserve">CONJUNTO DE NEBULIZAÇÃO INFANTIL </t>
  </si>
  <si>
    <t>CONJUNTO P/ NEBULIZAÇÃO ADULTO</t>
  </si>
  <si>
    <t>DERSANE 200ML</t>
  </si>
  <si>
    <t>EQ. P/ALIM. ENTERAL BIOEQUIPO BIOBASE</t>
  </si>
  <si>
    <t>EQUIPO MACRO GOSTAS C/ INJETOR LATERAL C/20</t>
  </si>
  <si>
    <t>RO</t>
  </si>
  <si>
    <t xml:space="preserve">ESPARADRAPO 10X4,5CM C/ CAPA </t>
  </si>
  <si>
    <t>FITA AUTOCLAVE 19X30CM</t>
  </si>
  <si>
    <t>FITA MICROPORE 10X4,5 (HIPOALERGICO)</t>
  </si>
  <si>
    <t>FITA P/HGT APARELHO ACCU-CHEK ACTIVE CX. C/50</t>
  </si>
  <si>
    <t>FORMALDEIDO PURO (FORMOL) 01 LITRO</t>
  </si>
  <si>
    <t xml:space="preserve">FRASCO P/ALIM. ENTERAL </t>
  </si>
  <si>
    <t xml:space="preserve">GEL CONDUTOR (P/ ULTRASSOM) 5 LITROS </t>
  </si>
  <si>
    <t>INS BASAGLAR 5X3ML LILLY</t>
  </si>
  <si>
    <t>INS HUMALOG 2X3ML LILLY</t>
  </si>
  <si>
    <t>INS LANTUS SOLOSTAR 1X3ML OPTSET SANOFI-AVENT</t>
  </si>
  <si>
    <t>KI</t>
  </si>
  <si>
    <t>KIT MASCARA DE SILICONE P/02 INF</t>
  </si>
  <si>
    <t>KT</t>
  </si>
  <si>
    <t>KIT MASCARA DE SILICONE P/O2 ADULTO</t>
  </si>
  <si>
    <t>LAMINA BISTURI N.24 C/100 (ACO CARBONO)</t>
  </si>
  <si>
    <t>RL</t>
  </si>
  <si>
    <t xml:space="preserve">LENÇOL HOSPITALAR DESCÁRTAVEL 70X50CM 100% CELULOSE VIRGEM_x000D_
</t>
  </si>
  <si>
    <t>PA</t>
  </si>
  <si>
    <t xml:space="preserve">LUVA CIRURGICA 7.0 _x000D_
</t>
  </si>
  <si>
    <t>PR</t>
  </si>
  <si>
    <t>LUVA CIRURGICA 8,5</t>
  </si>
  <si>
    <t>LUVA CIRURGICA ESTERIL N.7,5 C/50</t>
  </si>
  <si>
    <t>LUVA CIRURGICA ESTERIL N.8,0 C/50</t>
  </si>
  <si>
    <t>LUVA DE PROCEDIMENTO  G C/100</t>
  </si>
  <si>
    <t xml:space="preserve">Luva p/ procedimento Média Cx c/100_x000D_
</t>
  </si>
  <si>
    <t>LUVA P/ PROCEDIMENTO PEQUENA CX C/100</t>
  </si>
  <si>
    <t xml:space="preserve">Lâmina de Bisturi n.º 11 Cx c/100_x000D_
</t>
  </si>
  <si>
    <t xml:space="preserve">Lâmina de Bisturi n.º 23 Cx c/100_x000D_
</t>
  </si>
  <si>
    <t xml:space="preserve">Lâmina de Bisturi nº. 15 cx c/100_x000D_
</t>
  </si>
  <si>
    <t>LÂMINA DE BISTURI Nº.22 CX. C/100</t>
  </si>
  <si>
    <t>MASCARA DESC C/ELAST TRIPLA C/50</t>
  </si>
  <si>
    <t>PINCA KELLY 16CM CURVA</t>
  </si>
  <si>
    <t>PRESERVATIVO NAO LUBRIFICADO  CX.C/144</t>
  </si>
  <si>
    <t>SCALP 19-G CX. C/100</t>
  </si>
  <si>
    <t>SCALP 21-G CX.C/100</t>
  </si>
  <si>
    <t>SCALP 23-G CX.C/100</t>
  </si>
  <si>
    <t>SCALP 25-G CX.C/100</t>
  </si>
  <si>
    <t>SCALP 27-G CX. C/100</t>
  </si>
  <si>
    <t>SERINGA DESC. 10ML C/AG 25X7 C/100 ROSCA</t>
  </si>
  <si>
    <t>SERINGA DESC. 1ML C/AG 13X4,5 INS C/100</t>
  </si>
  <si>
    <t>SERINGA DESC. 20ML C/AG 25X7 C/50 LISO</t>
  </si>
  <si>
    <t>SERINGA DESC. 3ML C/AG 25X7 C/100 LISO</t>
  </si>
  <si>
    <t>SERINGA DESC. 5ML C/AG 25X7 C/100 LISO</t>
  </si>
  <si>
    <t>SERINGA DESCARTAVEL 10ML S/AGULHA CX. C/100</t>
  </si>
  <si>
    <t>SERINGA DESCARTAVEL 3ML S/AGULHA CX.C/100</t>
  </si>
  <si>
    <t>SERINGA DESCARTAVEL 5ML S/AGULHA CX. C/100</t>
  </si>
  <si>
    <t>SERINGA DESCARTÁVEL 20ML S/AGULHA CX.C/50</t>
  </si>
  <si>
    <t>Sonda Foley n.º 10  Cx/10</t>
  </si>
  <si>
    <t>Sonda Foley nº. 08 Cx/10</t>
  </si>
  <si>
    <t>Sonda Foley nº. 12 Cx/10</t>
  </si>
  <si>
    <t xml:space="preserve">Sonda Foley nº. 14 Cx/10 </t>
  </si>
  <si>
    <t xml:space="preserve">Sonda Foley nº. 16 Cx/10 </t>
  </si>
  <si>
    <t>Sonda Foley nº. 18 cx/10</t>
  </si>
  <si>
    <t>Pc</t>
  </si>
  <si>
    <t>Sonda naso curta n12 Pct/10</t>
  </si>
  <si>
    <t>Sonda naso curta n14 Pct/10</t>
  </si>
  <si>
    <t>Sonda naso curta n16 Pct/10</t>
  </si>
  <si>
    <t>Sonda naso curta n18 Pct/10</t>
  </si>
  <si>
    <t>Sonda naso curta n20 Pct/10</t>
  </si>
  <si>
    <t>Sonda naso curta n8 Pacote/10</t>
  </si>
  <si>
    <t>Sonda naso longa n 12 Pct/10</t>
  </si>
  <si>
    <t>Sonda naso longa n10 Pct/10</t>
  </si>
  <si>
    <t>Sonda naso longa n16 Pct/10</t>
  </si>
  <si>
    <t>Sonda naso longa n18 Pct/10</t>
  </si>
  <si>
    <t>Sonda naso longa n20 Pct/10</t>
  </si>
  <si>
    <t>Sonda naso longa n8 Pct/10</t>
  </si>
  <si>
    <t>SORO FISIOLÓGICO 0,9% 100ML-SOL CX. C/20</t>
  </si>
  <si>
    <t>SORO FISIOLÓGICO 0,9% 250ML -SOL CX. C/40</t>
  </si>
  <si>
    <t>SORO FISIOLÓGICO 0,9% 500 ML-SOL CX. C/20</t>
  </si>
  <si>
    <t xml:space="preserve">SORO GLICO-FISIOLÓGICO 500ML- SOL. INJETAVEL CX. C/20_x000D_
</t>
  </si>
  <si>
    <t>SORO GLICOSADO 5% 250ML-SOL. INJETAVEL CX.C/20</t>
  </si>
  <si>
    <t xml:space="preserve">Soro glicosado 5% 500 ml - Sol. Injetável Caixa/20_x000D_
</t>
  </si>
  <si>
    <t>SORO RINGER SIMPLES 250ML-SOL. INJETAVEL CX.C/20</t>
  </si>
  <si>
    <t>TERMÔMETRO CLÍNICO</t>
  </si>
  <si>
    <t xml:space="preserve">Termômetro Digital com Cabo Extensor Unidade </t>
  </si>
  <si>
    <t>TIRAS ACCU-CHEK PERFORMA C/50</t>
  </si>
  <si>
    <t xml:space="preserve">TOUCA DESCARTAVEL SANFONADA C/100UN _x000D_
</t>
  </si>
  <si>
    <t>ISOSOURCE SOYA 1L** NESTLE</t>
  </si>
  <si>
    <t>Modalidade</t>
  </si>
  <si>
    <t>Empresa</t>
  </si>
  <si>
    <t>Endereço</t>
  </si>
  <si>
    <t>Bairro</t>
  </si>
  <si>
    <t>Cidade</t>
  </si>
  <si>
    <t>CPF/CNPJ</t>
  </si>
  <si>
    <t>Dt. Expedição</t>
  </si>
  <si>
    <t>Carimbo</t>
  </si>
  <si>
    <t xml:space="preserve">Solicitamos fornecer, mediante apresentação de proposta, e observando as condições em anexo, o preço, qualidade e prazo de pagamento das mercadorias e/ou serviços abaixo especificados, a esta comissão, no endereço acima citado. </t>
  </si>
  <si>
    <t>MAIRIPOTABA FUNDO MUNICIPAL DE SAUDE, 09:30 HORAS DO DIA 27/02/2020</t>
  </si>
  <si>
    <t>Prazo para entrega das mercadorias/serviços:_______dias.</t>
  </si>
  <si>
    <t>____________________,_____de_______________de_________</t>
  </si>
  <si>
    <t>Condições de pagamento_________________________________</t>
  </si>
  <si>
    <t>Validade dos preços até _____/_____/__________</t>
  </si>
  <si>
    <t>Ass. e Carimbo do Fornecedor</t>
  </si>
</sst>
</file>

<file path=xl/styles.xml><?xml version="1.0" encoding="utf-8"?>
<styleSheet xmlns="http://schemas.openxmlformats.org/spreadsheetml/2006/main">
  <numFmts count="3">
    <numFmt numFmtId="164" formatCode="\R\$\ #.##0000"/>
    <numFmt numFmtId="165" formatCode="#.##0000"/>
    <numFmt numFmtId="166" formatCode="[&gt;=999999999999]00\.000\.000\/0000\-00;000\.000\.000\-00"/>
  </numFmts>
  <fonts count="4">
    <font>
      <sz val="11"/>
      <color indexed="8"/>
      <name val="Calibri"/>
      <family val="2"/>
      <scheme val="minor"/>
    </font>
    <font>
      <b/>
      <sz val="11"/>
      <name val="Calibri"/>
    </font>
    <font>
      <b/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justify" vertical="center" wrapText="1"/>
    </xf>
    <xf numFmtId="0" fontId="0" fillId="0" borderId="1" xfId="0" applyBorder="1" applyAlignment="1" applyProtection="1">
      <alignment horizontal="justify" vertical="center" wrapText="1"/>
      <protection locked="0"/>
    </xf>
    <xf numFmtId="164" fontId="0" fillId="0" borderId="1" xfId="0" applyNumberForma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 applyProtection="1">
      <alignment horizontal="left" vertical="center"/>
      <protection locked="0"/>
    </xf>
    <xf numFmtId="166" fontId="3" fillId="0" borderId="1" xfId="0" applyNumberFormat="1" applyFont="1" applyBorder="1" applyAlignment="1" applyProtection="1">
      <alignment horizontal="left" vertical="center"/>
      <protection locked="0"/>
    </xf>
    <xf numFmtId="14" fontId="3" fillId="0" borderId="1" xfId="0" applyNumberFormat="1" applyFont="1" applyBorder="1" applyAlignment="1" applyProtection="1">
      <alignment horizontal="left" vertical="center"/>
      <protection locked="0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5"/>
  <sheetViews>
    <sheetView workbookViewId="0">
      <selection activeCell="D28" sqref="D28"/>
    </sheetView>
  </sheetViews>
  <sheetFormatPr defaultRowHeight="15"/>
  <cols>
    <col min="1" max="1" width="5.85546875" bestFit="1" customWidth="1"/>
    <col min="2" max="2" width="9.7109375" bestFit="1" customWidth="1"/>
    <col min="3" max="3" width="15.28515625" style="7" customWidth="1"/>
    <col min="4" max="4" width="39" customWidth="1"/>
    <col min="5" max="5" width="24.7109375" customWidth="1"/>
    <col min="6" max="6" width="15.5703125" bestFit="1" customWidth="1"/>
    <col min="7" max="7" width="21" bestFit="1" customWidth="1"/>
  </cols>
  <sheetData>
    <row r="2" spans="1:7">
      <c r="D2" s="17" t="s">
        <v>0</v>
      </c>
      <c r="E2" s="10"/>
      <c r="F2" s="10"/>
      <c r="G2" s="10"/>
    </row>
    <row r="3" spans="1:7">
      <c r="D3" s="17" t="s">
        <v>1</v>
      </c>
      <c r="E3" s="10"/>
      <c r="F3" s="10"/>
      <c r="G3" s="10"/>
    </row>
    <row r="7" spans="1:7">
      <c r="A7" s="18" t="s">
        <v>2</v>
      </c>
      <c r="B7" s="10"/>
      <c r="C7" s="10"/>
      <c r="D7" s="10"/>
      <c r="E7" s="10"/>
      <c r="F7" s="10"/>
      <c r="G7" s="10"/>
    </row>
    <row r="8" spans="1:7">
      <c r="A8" s="18" t="s">
        <v>3</v>
      </c>
      <c r="B8" s="10"/>
      <c r="C8" s="10"/>
      <c r="D8" s="10"/>
      <c r="E8" s="10"/>
      <c r="F8" s="10"/>
      <c r="G8" s="10"/>
    </row>
    <row r="10" spans="1:7">
      <c r="A10" s="13" t="s">
        <v>301</v>
      </c>
      <c r="B10" s="13"/>
      <c r="C10" s="14" t="s">
        <v>33</v>
      </c>
      <c r="D10" s="14" t="s">
        <v>33</v>
      </c>
      <c r="E10" s="14" t="s">
        <v>33</v>
      </c>
    </row>
    <row r="11" spans="1:7">
      <c r="A11" s="13" t="s">
        <v>302</v>
      </c>
      <c r="B11" s="13"/>
      <c r="C11" s="14" t="s">
        <v>33</v>
      </c>
      <c r="D11" s="14" t="s">
        <v>33</v>
      </c>
      <c r="E11" s="14" t="s">
        <v>33</v>
      </c>
    </row>
    <row r="12" spans="1:7">
      <c r="A12" s="13" t="s">
        <v>303</v>
      </c>
      <c r="B12" s="13"/>
      <c r="C12" s="14" t="s">
        <v>33</v>
      </c>
      <c r="D12" s="14" t="s">
        <v>33</v>
      </c>
      <c r="E12" s="14" t="s">
        <v>33</v>
      </c>
    </row>
    <row r="13" spans="1:7">
      <c r="A13" s="13" t="s">
        <v>304</v>
      </c>
      <c r="B13" s="13"/>
      <c r="C13" s="14" t="s">
        <v>33</v>
      </c>
      <c r="D13" s="14" t="s">
        <v>33</v>
      </c>
      <c r="E13" s="14" t="s">
        <v>33</v>
      </c>
    </row>
    <row r="14" spans="1:7">
      <c r="A14" s="13" t="s">
        <v>305</v>
      </c>
      <c r="B14" s="13"/>
      <c r="C14" s="14" t="s">
        <v>33</v>
      </c>
      <c r="D14" s="14" t="s">
        <v>33</v>
      </c>
      <c r="E14" s="14" t="s">
        <v>33</v>
      </c>
    </row>
    <row r="15" spans="1:7">
      <c r="A15" s="13" t="s">
        <v>306</v>
      </c>
      <c r="B15" s="13"/>
      <c r="C15" s="15" t="s">
        <v>33</v>
      </c>
      <c r="D15" s="15" t="s">
        <v>33</v>
      </c>
      <c r="E15" s="15" t="s">
        <v>33</v>
      </c>
    </row>
    <row r="16" spans="1:7">
      <c r="A16" s="13" t="s">
        <v>307</v>
      </c>
      <c r="B16" s="13"/>
      <c r="C16" s="16" t="s">
        <v>33</v>
      </c>
      <c r="D16" s="16" t="s">
        <v>33</v>
      </c>
      <c r="E16" s="16" t="s">
        <v>33</v>
      </c>
      <c r="F16" s="9" t="s">
        <v>308</v>
      </c>
      <c r="G16" s="10"/>
    </row>
    <row r="18" spans="1:7">
      <c r="A18" s="11" t="s">
        <v>309</v>
      </c>
      <c r="B18" s="10"/>
      <c r="C18" s="10"/>
      <c r="D18" s="10"/>
      <c r="E18" s="10"/>
      <c r="F18" s="10"/>
      <c r="G18" s="10"/>
    </row>
    <row r="19" spans="1:7">
      <c r="A19" s="10"/>
      <c r="B19" s="10"/>
      <c r="C19" s="10"/>
      <c r="D19" s="10"/>
      <c r="E19" s="10"/>
      <c r="F19" s="10"/>
      <c r="G19" s="10"/>
    </row>
    <row r="21" spans="1:7">
      <c r="A21" s="12" t="s">
        <v>310</v>
      </c>
      <c r="B21" s="10"/>
      <c r="C21" s="10"/>
      <c r="D21" s="10"/>
      <c r="E21" s="10"/>
      <c r="F21" s="10"/>
      <c r="G21" s="10"/>
    </row>
    <row r="23" spans="1:7">
      <c r="A23" s="1" t="s">
        <v>24</v>
      </c>
      <c r="B23" s="1" t="s">
        <v>25</v>
      </c>
      <c r="C23" s="1" t="s">
        <v>26</v>
      </c>
      <c r="D23" s="1" t="s">
        <v>27</v>
      </c>
      <c r="E23" s="1" t="s">
        <v>28</v>
      </c>
      <c r="F23" s="1" t="s">
        <v>29</v>
      </c>
      <c r="G23" s="1" t="s">
        <v>30</v>
      </c>
    </row>
    <row r="24" spans="1:7">
      <c r="A24" s="2">
        <v>1</v>
      </c>
      <c r="B24" s="2" t="s">
        <v>31</v>
      </c>
      <c r="C24" s="8">
        <v>100</v>
      </c>
      <c r="D24" s="4" t="s">
        <v>32</v>
      </c>
      <c r="E24" s="5" t="s">
        <v>33</v>
      </c>
      <c r="F24" s="6" t="s">
        <v>33</v>
      </c>
      <c r="G24" s="3">
        <f>IFERROR(C24 *F24,0)</f>
        <v>0</v>
      </c>
    </row>
    <row r="25" spans="1:7">
      <c r="G25" s="3">
        <f>SUM(G22:G24)</f>
        <v>0</v>
      </c>
    </row>
  </sheetData>
  <sheetProtection password="9E6B" sheet="1" formatCells="0" formatColumns="0" formatRows="0" insertColumns="0" insertRows="0" insertHyperlinks="0" deleteColumns="0" deleteRows="0" sort="0" autoFilter="0" pivotTables="0"/>
  <mergeCells count="21">
    <mergeCell ref="D2:G2"/>
    <mergeCell ref="D3:G3"/>
    <mergeCell ref="A7:G7"/>
    <mergeCell ref="A8:G8"/>
    <mergeCell ref="A10:B10"/>
    <mergeCell ref="C10:E10"/>
    <mergeCell ref="A11:B11"/>
    <mergeCell ref="C11:E11"/>
    <mergeCell ref="A12:B12"/>
    <mergeCell ref="C12:E12"/>
    <mergeCell ref="A13:B13"/>
    <mergeCell ref="C13:E13"/>
    <mergeCell ref="F16:G16"/>
    <mergeCell ref="A18:G19"/>
    <mergeCell ref="A21:G21"/>
    <mergeCell ref="A14:B14"/>
    <mergeCell ref="C14:E14"/>
    <mergeCell ref="A15:B15"/>
    <mergeCell ref="C15:E15"/>
    <mergeCell ref="A16:B16"/>
    <mergeCell ref="C16:E16"/>
  </mergeCells>
  <pageMargins left="0.7" right="0.7" top="0.75" bottom="0.75" header="0.3" footer="0.3"/>
  <pageSetup paperSize="9" orientation="landscape" horizontalDpi="0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2:G126"/>
  <sheetViews>
    <sheetView topLeftCell="A118" workbookViewId="0">
      <selection activeCell="E15" sqref="E15"/>
    </sheetView>
  </sheetViews>
  <sheetFormatPr defaultRowHeight="15"/>
  <cols>
    <col min="1" max="1" width="5.85546875" bestFit="1" customWidth="1"/>
    <col min="2" max="2" width="9.7109375" bestFit="1" customWidth="1"/>
    <col min="3" max="3" width="13.28515625" style="7" customWidth="1"/>
    <col min="4" max="4" width="35.5703125" customWidth="1"/>
    <col min="5" max="5" width="26.7109375" customWidth="1"/>
    <col min="6" max="6" width="15.5703125" bestFit="1" customWidth="1"/>
    <col min="7" max="7" width="21" bestFit="1" customWidth="1"/>
  </cols>
  <sheetData>
    <row r="2" spans="1:7">
      <c r="D2" s="17" t="s">
        <v>0</v>
      </c>
      <c r="E2" s="10"/>
      <c r="F2" s="10"/>
      <c r="G2" s="10"/>
    </row>
    <row r="3" spans="1:7">
      <c r="D3" s="17" t="s">
        <v>20</v>
      </c>
      <c r="E3" s="10"/>
      <c r="F3" s="10"/>
      <c r="G3" s="10"/>
    </row>
    <row r="7" spans="1:7">
      <c r="A7" s="18" t="s">
        <v>2</v>
      </c>
      <c r="B7" s="10"/>
      <c r="C7" s="10"/>
      <c r="D7" s="10"/>
      <c r="E7" s="10"/>
      <c r="F7" s="10"/>
      <c r="G7" s="10"/>
    </row>
    <row r="8" spans="1:7">
      <c r="A8" s="18" t="s">
        <v>21</v>
      </c>
      <c r="B8" s="10"/>
      <c r="C8" s="10"/>
      <c r="D8" s="10"/>
      <c r="E8" s="10"/>
      <c r="F8" s="10"/>
      <c r="G8" s="10"/>
    </row>
    <row r="10" spans="1:7">
      <c r="A10" s="1" t="s">
        <v>24</v>
      </c>
      <c r="B10" s="1" t="s">
        <v>25</v>
      </c>
      <c r="C10" s="1" t="s">
        <v>26</v>
      </c>
      <c r="D10" s="1" t="s">
        <v>27</v>
      </c>
      <c r="E10" s="1" t="s">
        <v>28</v>
      </c>
      <c r="F10" s="1" t="s">
        <v>29</v>
      </c>
      <c r="G10" s="1" t="s">
        <v>30</v>
      </c>
    </row>
    <row r="11" spans="1:7">
      <c r="A11" s="2">
        <v>1</v>
      </c>
      <c r="B11" s="2" t="s">
        <v>173</v>
      </c>
      <c r="C11" s="8">
        <v>20</v>
      </c>
      <c r="D11" s="4" t="s">
        <v>174</v>
      </c>
      <c r="E11" s="5" t="s">
        <v>33</v>
      </c>
      <c r="F11" s="6" t="s">
        <v>33</v>
      </c>
      <c r="G11" s="3">
        <f t="shared" ref="G11:G42" si="0">IFERROR(C11 *F11,0)</f>
        <v>0</v>
      </c>
    </row>
    <row r="12" spans="1:7">
      <c r="A12" s="2">
        <v>2</v>
      </c>
      <c r="B12" s="2" t="s">
        <v>175</v>
      </c>
      <c r="C12" s="8">
        <v>5</v>
      </c>
      <c r="D12" s="4" t="s">
        <v>176</v>
      </c>
      <c r="E12" s="5" t="s">
        <v>33</v>
      </c>
      <c r="F12" s="6" t="s">
        <v>33</v>
      </c>
      <c r="G12" s="3">
        <f t="shared" si="0"/>
        <v>0</v>
      </c>
    </row>
    <row r="13" spans="1:7">
      <c r="A13" s="2">
        <v>3</v>
      </c>
      <c r="B13" s="2" t="s">
        <v>56</v>
      </c>
      <c r="C13" s="8">
        <v>25</v>
      </c>
      <c r="D13" s="4" t="s">
        <v>177</v>
      </c>
      <c r="E13" s="5" t="s">
        <v>33</v>
      </c>
      <c r="F13" s="6" t="s">
        <v>33</v>
      </c>
      <c r="G13" s="3">
        <f t="shared" si="0"/>
        <v>0</v>
      </c>
    </row>
    <row r="14" spans="1:7">
      <c r="A14" s="2">
        <v>4</v>
      </c>
      <c r="B14" s="2" t="s">
        <v>56</v>
      </c>
      <c r="C14" s="8">
        <v>6</v>
      </c>
      <c r="D14" s="4" t="s">
        <v>178</v>
      </c>
      <c r="E14" s="5" t="s">
        <v>33</v>
      </c>
      <c r="F14" s="6" t="s">
        <v>33</v>
      </c>
      <c r="G14" s="3">
        <f t="shared" si="0"/>
        <v>0</v>
      </c>
    </row>
    <row r="15" spans="1:7">
      <c r="A15" s="2">
        <v>5</v>
      </c>
      <c r="B15" s="2" t="s">
        <v>56</v>
      </c>
      <c r="C15" s="8">
        <v>20</v>
      </c>
      <c r="D15" s="4" t="s">
        <v>179</v>
      </c>
      <c r="E15" s="5" t="s">
        <v>33</v>
      </c>
      <c r="F15" s="6" t="s">
        <v>33</v>
      </c>
      <c r="G15" s="3">
        <f t="shared" si="0"/>
        <v>0</v>
      </c>
    </row>
    <row r="16" spans="1:7">
      <c r="A16" s="2">
        <v>6</v>
      </c>
      <c r="B16" s="2" t="s">
        <v>56</v>
      </c>
      <c r="C16" s="8">
        <v>30</v>
      </c>
      <c r="D16" s="4" t="s">
        <v>180</v>
      </c>
      <c r="E16" s="5" t="s">
        <v>33</v>
      </c>
      <c r="F16" s="6" t="s">
        <v>33</v>
      </c>
      <c r="G16" s="3">
        <f t="shared" si="0"/>
        <v>0</v>
      </c>
    </row>
    <row r="17" spans="1:7">
      <c r="A17" s="2">
        <v>7</v>
      </c>
      <c r="B17" s="2" t="s">
        <v>56</v>
      </c>
      <c r="C17" s="8">
        <v>20</v>
      </c>
      <c r="D17" s="4" t="s">
        <v>181</v>
      </c>
      <c r="E17" s="5" t="s">
        <v>33</v>
      </c>
      <c r="F17" s="6" t="s">
        <v>33</v>
      </c>
      <c r="G17" s="3">
        <f t="shared" si="0"/>
        <v>0</v>
      </c>
    </row>
    <row r="18" spans="1:7">
      <c r="A18" s="2">
        <v>8</v>
      </c>
      <c r="B18" s="2" t="s">
        <v>56</v>
      </c>
      <c r="C18" s="8">
        <v>20</v>
      </c>
      <c r="D18" s="4" t="s">
        <v>182</v>
      </c>
      <c r="E18" s="5" t="s">
        <v>33</v>
      </c>
      <c r="F18" s="6" t="s">
        <v>33</v>
      </c>
      <c r="G18" s="3">
        <f t="shared" si="0"/>
        <v>0</v>
      </c>
    </row>
    <row r="19" spans="1:7">
      <c r="A19" s="2">
        <v>9</v>
      </c>
      <c r="B19" s="2" t="s">
        <v>175</v>
      </c>
      <c r="C19" s="8">
        <v>20</v>
      </c>
      <c r="D19" s="4" t="s">
        <v>183</v>
      </c>
      <c r="E19" s="5" t="s">
        <v>33</v>
      </c>
      <c r="F19" s="6" t="s">
        <v>33</v>
      </c>
      <c r="G19" s="3">
        <f t="shared" si="0"/>
        <v>0</v>
      </c>
    </row>
    <row r="20" spans="1:7">
      <c r="A20" s="2">
        <v>10</v>
      </c>
      <c r="B20" s="2" t="s">
        <v>175</v>
      </c>
      <c r="C20" s="8">
        <v>3</v>
      </c>
      <c r="D20" s="4" t="s">
        <v>184</v>
      </c>
      <c r="E20" s="5" t="s">
        <v>33</v>
      </c>
      <c r="F20" s="6" t="s">
        <v>33</v>
      </c>
      <c r="G20" s="3">
        <f t="shared" si="0"/>
        <v>0</v>
      </c>
    </row>
    <row r="21" spans="1:7">
      <c r="A21" s="2">
        <v>11</v>
      </c>
      <c r="B21" s="2" t="s">
        <v>53</v>
      </c>
      <c r="C21" s="8">
        <v>20</v>
      </c>
      <c r="D21" s="4" t="s">
        <v>185</v>
      </c>
      <c r="E21" s="5" t="s">
        <v>33</v>
      </c>
      <c r="F21" s="6" t="s">
        <v>33</v>
      </c>
      <c r="G21" s="3">
        <f t="shared" si="0"/>
        <v>0</v>
      </c>
    </row>
    <row r="22" spans="1:7" ht="16.5" customHeight="1">
      <c r="A22" s="2">
        <v>12</v>
      </c>
      <c r="B22" s="2" t="s">
        <v>53</v>
      </c>
      <c r="C22" s="8">
        <v>10</v>
      </c>
      <c r="D22" s="4" t="s">
        <v>186</v>
      </c>
      <c r="E22" s="5" t="s">
        <v>33</v>
      </c>
      <c r="F22" s="6" t="s">
        <v>33</v>
      </c>
      <c r="G22" s="3">
        <f t="shared" si="0"/>
        <v>0</v>
      </c>
    </row>
    <row r="23" spans="1:7" ht="15.75" customHeight="1">
      <c r="A23" s="2">
        <v>13</v>
      </c>
      <c r="B23" s="2" t="s">
        <v>53</v>
      </c>
      <c r="C23" s="8">
        <v>4</v>
      </c>
      <c r="D23" s="4" t="s">
        <v>187</v>
      </c>
      <c r="E23" s="5" t="s">
        <v>33</v>
      </c>
      <c r="F23" s="6" t="s">
        <v>33</v>
      </c>
      <c r="G23" s="3">
        <f t="shared" si="0"/>
        <v>0</v>
      </c>
    </row>
    <row r="24" spans="1:7">
      <c r="A24" s="2">
        <v>14</v>
      </c>
      <c r="B24" s="2" t="s">
        <v>188</v>
      </c>
      <c r="C24" s="8">
        <v>6</v>
      </c>
      <c r="D24" s="4" t="s">
        <v>189</v>
      </c>
      <c r="E24" s="5" t="s">
        <v>33</v>
      </c>
      <c r="F24" s="6" t="s">
        <v>33</v>
      </c>
      <c r="G24" s="3">
        <f t="shared" si="0"/>
        <v>0</v>
      </c>
    </row>
    <row r="25" spans="1:7">
      <c r="A25" s="2">
        <v>15</v>
      </c>
      <c r="B25" s="2" t="s">
        <v>53</v>
      </c>
      <c r="C25" s="8">
        <v>1</v>
      </c>
      <c r="D25" s="4" t="s">
        <v>190</v>
      </c>
      <c r="E25" s="5" t="s">
        <v>33</v>
      </c>
      <c r="F25" s="6" t="s">
        <v>33</v>
      </c>
      <c r="G25" s="3">
        <f t="shared" si="0"/>
        <v>0</v>
      </c>
    </row>
    <row r="26" spans="1:7">
      <c r="A26" s="2">
        <v>16</v>
      </c>
      <c r="B26" s="2" t="s">
        <v>191</v>
      </c>
      <c r="C26" s="8">
        <v>50</v>
      </c>
      <c r="D26" s="4" t="s">
        <v>192</v>
      </c>
      <c r="E26" s="5" t="s">
        <v>33</v>
      </c>
      <c r="F26" s="6" t="s">
        <v>33</v>
      </c>
      <c r="G26" s="3">
        <f t="shared" si="0"/>
        <v>0</v>
      </c>
    </row>
    <row r="27" spans="1:7">
      <c r="A27" s="2">
        <v>17</v>
      </c>
      <c r="B27" s="2" t="s">
        <v>173</v>
      </c>
      <c r="C27" s="8">
        <v>60</v>
      </c>
      <c r="D27" s="4" t="s">
        <v>193</v>
      </c>
      <c r="E27" s="5" t="s">
        <v>33</v>
      </c>
      <c r="F27" s="6" t="s">
        <v>33</v>
      </c>
      <c r="G27" s="3">
        <f t="shared" si="0"/>
        <v>0</v>
      </c>
    </row>
    <row r="28" spans="1:7">
      <c r="A28" s="2">
        <v>18</v>
      </c>
      <c r="B28" s="2" t="s">
        <v>173</v>
      </c>
      <c r="C28" s="8">
        <v>50</v>
      </c>
      <c r="D28" s="4" t="s">
        <v>194</v>
      </c>
      <c r="E28" s="5" t="s">
        <v>33</v>
      </c>
      <c r="F28" s="6" t="s">
        <v>33</v>
      </c>
      <c r="G28" s="3">
        <f t="shared" si="0"/>
        <v>0</v>
      </c>
    </row>
    <row r="29" spans="1:7" ht="30">
      <c r="A29" s="2">
        <v>19</v>
      </c>
      <c r="B29" s="2" t="s">
        <v>173</v>
      </c>
      <c r="C29" s="8">
        <v>120</v>
      </c>
      <c r="D29" s="4" t="s">
        <v>195</v>
      </c>
      <c r="E29" s="5" t="s">
        <v>33</v>
      </c>
      <c r="F29" s="6" t="s">
        <v>33</v>
      </c>
      <c r="G29" s="3">
        <f t="shared" si="0"/>
        <v>0</v>
      </c>
    </row>
    <row r="30" spans="1:7" ht="30">
      <c r="A30" s="2">
        <v>20</v>
      </c>
      <c r="B30" s="2" t="s">
        <v>173</v>
      </c>
      <c r="C30" s="8">
        <v>60</v>
      </c>
      <c r="D30" s="4" t="s">
        <v>196</v>
      </c>
      <c r="E30" s="5" t="s">
        <v>33</v>
      </c>
      <c r="F30" s="6" t="s">
        <v>33</v>
      </c>
      <c r="G30" s="3">
        <f t="shared" si="0"/>
        <v>0</v>
      </c>
    </row>
    <row r="31" spans="1:7" ht="30">
      <c r="A31" s="2">
        <v>21</v>
      </c>
      <c r="B31" s="2" t="s">
        <v>173</v>
      </c>
      <c r="C31" s="8">
        <v>40</v>
      </c>
      <c r="D31" s="4" t="s">
        <v>197</v>
      </c>
      <c r="E31" s="5" t="s">
        <v>33</v>
      </c>
      <c r="F31" s="6" t="s">
        <v>33</v>
      </c>
      <c r="G31" s="3">
        <f t="shared" si="0"/>
        <v>0</v>
      </c>
    </row>
    <row r="32" spans="1:7">
      <c r="A32" s="2">
        <v>22</v>
      </c>
      <c r="B32" s="2" t="s">
        <v>173</v>
      </c>
      <c r="C32" s="8">
        <v>6</v>
      </c>
      <c r="D32" s="4" t="s">
        <v>198</v>
      </c>
      <c r="E32" s="5" t="s">
        <v>33</v>
      </c>
      <c r="F32" s="6" t="s">
        <v>33</v>
      </c>
      <c r="G32" s="3">
        <f t="shared" si="0"/>
        <v>0</v>
      </c>
    </row>
    <row r="33" spans="1:7">
      <c r="A33" s="2">
        <v>23</v>
      </c>
      <c r="B33" s="2" t="s">
        <v>53</v>
      </c>
      <c r="C33" s="8">
        <v>1</v>
      </c>
      <c r="D33" s="4" t="s">
        <v>199</v>
      </c>
      <c r="E33" s="5" t="s">
        <v>33</v>
      </c>
      <c r="F33" s="6" t="s">
        <v>33</v>
      </c>
      <c r="G33" s="3">
        <f t="shared" si="0"/>
        <v>0</v>
      </c>
    </row>
    <row r="34" spans="1:7">
      <c r="A34" s="2">
        <v>24</v>
      </c>
      <c r="B34" s="2" t="s">
        <v>53</v>
      </c>
      <c r="C34" s="8">
        <v>1</v>
      </c>
      <c r="D34" s="4" t="s">
        <v>200</v>
      </c>
      <c r="E34" s="5" t="s">
        <v>33</v>
      </c>
      <c r="F34" s="6" t="s">
        <v>33</v>
      </c>
      <c r="G34" s="3">
        <f t="shared" si="0"/>
        <v>0</v>
      </c>
    </row>
    <row r="35" spans="1:7" ht="17.25" customHeight="1">
      <c r="A35" s="2">
        <v>25</v>
      </c>
      <c r="B35" s="2" t="s">
        <v>173</v>
      </c>
      <c r="C35" s="8">
        <v>1</v>
      </c>
      <c r="D35" s="4" t="s">
        <v>201</v>
      </c>
      <c r="E35" s="5" t="s">
        <v>33</v>
      </c>
      <c r="F35" s="6" t="s">
        <v>33</v>
      </c>
      <c r="G35" s="3">
        <f t="shared" si="0"/>
        <v>0</v>
      </c>
    </row>
    <row r="36" spans="1:7" ht="30">
      <c r="A36" s="2">
        <v>26</v>
      </c>
      <c r="B36" s="2" t="s">
        <v>56</v>
      </c>
      <c r="C36" s="8">
        <v>1</v>
      </c>
      <c r="D36" s="4" t="s">
        <v>202</v>
      </c>
      <c r="E36" s="5" t="s">
        <v>33</v>
      </c>
      <c r="F36" s="6" t="s">
        <v>33</v>
      </c>
      <c r="G36" s="3">
        <f t="shared" si="0"/>
        <v>0</v>
      </c>
    </row>
    <row r="37" spans="1:7" ht="30">
      <c r="A37" s="2">
        <v>27</v>
      </c>
      <c r="B37" s="2" t="s">
        <v>56</v>
      </c>
      <c r="C37" s="8">
        <v>1</v>
      </c>
      <c r="D37" s="4" t="s">
        <v>203</v>
      </c>
      <c r="E37" s="5" t="s">
        <v>33</v>
      </c>
      <c r="F37" s="6" t="s">
        <v>33</v>
      </c>
      <c r="G37" s="3">
        <f t="shared" si="0"/>
        <v>0</v>
      </c>
    </row>
    <row r="38" spans="1:7" ht="30">
      <c r="A38" s="2">
        <v>28</v>
      </c>
      <c r="B38" s="2" t="s">
        <v>56</v>
      </c>
      <c r="C38" s="8">
        <v>1</v>
      </c>
      <c r="D38" s="4" t="s">
        <v>204</v>
      </c>
      <c r="E38" s="5" t="s">
        <v>33</v>
      </c>
      <c r="F38" s="6" t="s">
        <v>33</v>
      </c>
      <c r="G38" s="3">
        <f t="shared" si="0"/>
        <v>0</v>
      </c>
    </row>
    <row r="39" spans="1:7" ht="30">
      <c r="A39" s="2">
        <v>29</v>
      </c>
      <c r="B39" s="2" t="s">
        <v>56</v>
      </c>
      <c r="C39" s="8">
        <v>1</v>
      </c>
      <c r="D39" s="4" t="s">
        <v>205</v>
      </c>
      <c r="E39" s="5" t="s">
        <v>33</v>
      </c>
      <c r="F39" s="6" t="s">
        <v>33</v>
      </c>
      <c r="G39" s="3">
        <f t="shared" si="0"/>
        <v>0</v>
      </c>
    </row>
    <row r="40" spans="1:7">
      <c r="A40" s="2">
        <v>30</v>
      </c>
      <c r="B40" s="2" t="s">
        <v>56</v>
      </c>
      <c r="C40" s="8">
        <v>1</v>
      </c>
      <c r="D40" s="4" t="s">
        <v>206</v>
      </c>
      <c r="E40" s="5" t="s">
        <v>33</v>
      </c>
      <c r="F40" s="6" t="s">
        <v>33</v>
      </c>
      <c r="G40" s="3">
        <f t="shared" si="0"/>
        <v>0</v>
      </c>
    </row>
    <row r="41" spans="1:7" ht="30">
      <c r="A41" s="2">
        <v>31</v>
      </c>
      <c r="B41" s="2" t="s">
        <v>56</v>
      </c>
      <c r="C41" s="8">
        <v>2</v>
      </c>
      <c r="D41" s="4" t="s">
        <v>207</v>
      </c>
      <c r="E41" s="5" t="s">
        <v>33</v>
      </c>
      <c r="F41" s="6" t="s">
        <v>33</v>
      </c>
      <c r="G41" s="3">
        <f t="shared" si="0"/>
        <v>0</v>
      </c>
    </row>
    <row r="42" spans="1:7" ht="30">
      <c r="A42" s="2">
        <v>32</v>
      </c>
      <c r="B42" s="2" t="s">
        <v>56</v>
      </c>
      <c r="C42" s="8">
        <v>10</v>
      </c>
      <c r="D42" s="4" t="s">
        <v>208</v>
      </c>
      <c r="E42" s="5" t="s">
        <v>33</v>
      </c>
      <c r="F42" s="6" t="s">
        <v>33</v>
      </c>
      <c r="G42" s="3">
        <f t="shared" si="0"/>
        <v>0</v>
      </c>
    </row>
    <row r="43" spans="1:7" ht="30">
      <c r="A43" s="2">
        <v>33</v>
      </c>
      <c r="B43" s="2" t="s">
        <v>56</v>
      </c>
      <c r="C43" s="8">
        <v>1</v>
      </c>
      <c r="D43" s="4" t="s">
        <v>209</v>
      </c>
      <c r="E43" s="5" t="s">
        <v>33</v>
      </c>
      <c r="F43" s="6" t="s">
        <v>33</v>
      </c>
      <c r="G43" s="3">
        <f t="shared" ref="G43:G74" si="1">IFERROR(C43 *F43,0)</f>
        <v>0</v>
      </c>
    </row>
    <row r="44" spans="1:7" ht="30">
      <c r="A44" s="2">
        <v>34</v>
      </c>
      <c r="B44" s="2" t="s">
        <v>56</v>
      </c>
      <c r="C44" s="8">
        <v>6</v>
      </c>
      <c r="D44" s="4" t="s">
        <v>210</v>
      </c>
      <c r="E44" s="5" t="s">
        <v>33</v>
      </c>
      <c r="F44" s="6" t="s">
        <v>33</v>
      </c>
      <c r="G44" s="3">
        <f t="shared" si="1"/>
        <v>0</v>
      </c>
    </row>
    <row r="45" spans="1:7">
      <c r="A45" s="2">
        <v>35</v>
      </c>
      <c r="B45" s="2" t="s">
        <v>173</v>
      </c>
      <c r="C45" s="8">
        <v>12</v>
      </c>
      <c r="D45" s="4" t="s">
        <v>211</v>
      </c>
      <c r="E45" s="5" t="s">
        <v>33</v>
      </c>
      <c r="F45" s="6" t="s">
        <v>33</v>
      </c>
      <c r="G45" s="3">
        <f t="shared" si="1"/>
        <v>0</v>
      </c>
    </row>
    <row r="46" spans="1:7" ht="30">
      <c r="A46" s="2">
        <v>36</v>
      </c>
      <c r="B46" s="2" t="s">
        <v>53</v>
      </c>
      <c r="C46" s="8">
        <v>20</v>
      </c>
      <c r="D46" s="4" t="s">
        <v>212</v>
      </c>
      <c r="E46" s="5" t="s">
        <v>33</v>
      </c>
      <c r="F46" s="6" t="s">
        <v>33</v>
      </c>
      <c r="G46" s="3">
        <f t="shared" si="1"/>
        <v>0</v>
      </c>
    </row>
    <row r="47" spans="1:7" ht="30">
      <c r="A47" s="2">
        <v>37</v>
      </c>
      <c r="B47" s="2" t="s">
        <v>188</v>
      </c>
      <c r="C47" s="8">
        <v>10</v>
      </c>
      <c r="D47" s="4" t="s">
        <v>213</v>
      </c>
      <c r="E47" s="5" t="s">
        <v>33</v>
      </c>
      <c r="F47" s="6" t="s">
        <v>33</v>
      </c>
      <c r="G47" s="3">
        <f t="shared" si="1"/>
        <v>0</v>
      </c>
    </row>
    <row r="48" spans="1:7" ht="30">
      <c r="A48" s="2">
        <v>38</v>
      </c>
      <c r="B48" s="2" t="s">
        <v>152</v>
      </c>
      <c r="C48" s="8">
        <v>15</v>
      </c>
      <c r="D48" s="4" t="s">
        <v>214</v>
      </c>
      <c r="E48" s="5" t="s">
        <v>33</v>
      </c>
      <c r="F48" s="6" t="s">
        <v>33</v>
      </c>
      <c r="G48" s="3">
        <f t="shared" si="1"/>
        <v>0</v>
      </c>
    </row>
    <row r="49" spans="1:7" ht="30">
      <c r="A49" s="2">
        <v>39</v>
      </c>
      <c r="B49" s="2" t="s">
        <v>215</v>
      </c>
      <c r="C49" s="8">
        <v>200</v>
      </c>
      <c r="D49" s="4" t="s">
        <v>216</v>
      </c>
      <c r="E49" s="5" t="s">
        <v>33</v>
      </c>
      <c r="F49" s="6" t="s">
        <v>33</v>
      </c>
      <c r="G49" s="3">
        <f t="shared" si="1"/>
        <v>0</v>
      </c>
    </row>
    <row r="50" spans="1:7" ht="30">
      <c r="A50" s="2">
        <v>40</v>
      </c>
      <c r="B50" s="2" t="s">
        <v>53</v>
      </c>
      <c r="C50" s="8">
        <v>7</v>
      </c>
      <c r="D50" s="4" t="s">
        <v>217</v>
      </c>
      <c r="E50" s="5" t="s">
        <v>33</v>
      </c>
      <c r="F50" s="6" t="s">
        <v>33</v>
      </c>
      <c r="G50" s="3">
        <f t="shared" si="1"/>
        <v>0</v>
      </c>
    </row>
    <row r="51" spans="1:7">
      <c r="A51" s="2">
        <v>41</v>
      </c>
      <c r="B51" s="2" t="s">
        <v>53</v>
      </c>
      <c r="C51" s="8">
        <v>7</v>
      </c>
      <c r="D51" s="4" t="s">
        <v>218</v>
      </c>
      <c r="E51" s="5" t="s">
        <v>33</v>
      </c>
      <c r="F51" s="6" t="s">
        <v>33</v>
      </c>
      <c r="G51" s="3">
        <f t="shared" si="1"/>
        <v>0</v>
      </c>
    </row>
    <row r="52" spans="1:7">
      <c r="A52" s="2">
        <v>42</v>
      </c>
      <c r="B52" s="2" t="s">
        <v>53</v>
      </c>
      <c r="C52" s="8">
        <v>10</v>
      </c>
      <c r="D52" s="4" t="s">
        <v>219</v>
      </c>
      <c r="E52" s="5" t="s">
        <v>33</v>
      </c>
      <c r="F52" s="6" t="s">
        <v>33</v>
      </c>
      <c r="G52" s="3">
        <f t="shared" si="1"/>
        <v>0</v>
      </c>
    </row>
    <row r="53" spans="1:7" ht="30">
      <c r="A53" s="2">
        <v>43</v>
      </c>
      <c r="B53" s="2" t="s">
        <v>53</v>
      </c>
      <c r="C53" s="8">
        <v>330</v>
      </c>
      <c r="D53" s="4" t="s">
        <v>220</v>
      </c>
      <c r="E53" s="5" t="s">
        <v>33</v>
      </c>
      <c r="F53" s="6" t="s">
        <v>33</v>
      </c>
      <c r="G53" s="3">
        <f t="shared" si="1"/>
        <v>0</v>
      </c>
    </row>
    <row r="54" spans="1:7" ht="30">
      <c r="A54" s="2">
        <v>44</v>
      </c>
      <c r="B54" s="2" t="s">
        <v>173</v>
      </c>
      <c r="C54" s="8">
        <v>100</v>
      </c>
      <c r="D54" s="4" t="s">
        <v>221</v>
      </c>
      <c r="E54" s="5" t="s">
        <v>33</v>
      </c>
      <c r="F54" s="6" t="s">
        <v>33</v>
      </c>
      <c r="G54" s="3">
        <f t="shared" si="1"/>
        <v>0</v>
      </c>
    </row>
    <row r="55" spans="1:7">
      <c r="A55" s="2">
        <v>45</v>
      </c>
      <c r="B55" s="2" t="s">
        <v>222</v>
      </c>
      <c r="C55" s="8">
        <v>150</v>
      </c>
      <c r="D55" s="4" t="s">
        <v>223</v>
      </c>
      <c r="E55" s="5" t="s">
        <v>33</v>
      </c>
      <c r="F55" s="6" t="s">
        <v>33</v>
      </c>
      <c r="G55" s="3">
        <f t="shared" si="1"/>
        <v>0</v>
      </c>
    </row>
    <row r="56" spans="1:7">
      <c r="A56" s="2">
        <v>46</v>
      </c>
      <c r="B56" s="2" t="s">
        <v>53</v>
      </c>
      <c r="C56" s="8">
        <v>10</v>
      </c>
      <c r="D56" s="4" t="s">
        <v>224</v>
      </c>
      <c r="E56" s="5" t="s">
        <v>33</v>
      </c>
      <c r="F56" s="6" t="s">
        <v>33</v>
      </c>
      <c r="G56" s="3">
        <f t="shared" si="1"/>
        <v>0</v>
      </c>
    </row>
    <row r="57" spans="1:7" ht="30">
      <c r="A57" s="2">
        <v>47</v>
      </c>
      <c r="B57" s="2" t="s">
        <v>53</v>
      </c>
      <c r="C57" s="8">
        <v>30</v>
      </c>
      <c r="D57" s="4" t="s">
        <v>225</v>
      </c>
      <c r="E57" s="5" t="s">
        <v>33</v>
      </c>
      <c r="F57" s="6" t="s">
        <v>33</v>
      </c>
      <c r="G57" s="3">
        <f t="shared" si="1"/>
        <v>0</v>
      </c>
    </row>
    <row r="58" spans="1:7" ht="30">
      <c r="A58" s="2">
        <v>48</v>
      </c>
      <c r="B58" s="2" t="s">
        <v>56</v>
      </c>
      <c r="C58" s="8">
        <v>40</v>
      </c>
      <c r="D58" s="4" t="s">
        <v>226</v>
      </c>
      <c r="E58" s="5" t="s">
        <v>33</v>
      </c>
      <c r="F58" s="6" t="s">
        <v>33</v>
      </c>
      <c r="G58" s="3">
        <f t="shared" si="1"/>
        <v>0</v>
      </c>
    </row>
    <row r="59" spans="1:7" ht="30">
      <c r="A59" s="2">
        <v>49</v>
      </c>
      <c r="B59" s="2" t="s">
        <v>175</v>
      </c>
      <c r="C59" s="8">
        <v>2</v>
      </c>
      <c r="D59" s="4" t="s">
        <v>227</v>
      </c>
      <c r="E59" s="5" t="s">
        <v>33</v>
      </c>
      <c r="F59" s="6" t="s">
        <v>33</v>
      </c>
      <c r="G59" s="3">
        <f t="shared" si="1"/>
        <v>0</v>
      </c>
    </row>
    <row r="60" spans="1:7">
      <c r="A60" s="2">
        <v>50</v>
      </c>
      <c r="B60" s="2" t="s">
        <v>53</v>
      </c>
      <c r="C60" s="8">
        <v>550</v>
      </c>
      <c r="D60" s="4" t="s">
        <v>228</v>
      </c>
      <c r="E60" s="5" t="s">
        <v>33</v>
      </c>
      <c r="F60" s="6" t="s">
        <v>33</v>
      </c>
      <c r="G60" s="3">
        <f t="shared" si="1"/>
        <v>0</v>
      </c>
    </row>
    <row r="61" spans="1:7" ht="30">
      <c r="A61" s="2">
        <v>51</v>
      </c>
      <c r="B61" s="2" t="s">
        <v>53</v>
      </c>
      <c r="C61" s="8">
        <v>1</v>
      </c>
      <c r="D61" s="4" t="s">
        <v>229</v>
      </c>
      <c r="E61" s="5" t="s">
        <v>33</v>
      </c>
      <c r="F61" s="6" t="s">
        <v>33</v>
      </c>
      <c r="G61" s="3">
        <f t="shared" si="1"/>
        <v>0</v>
      </c>
    </row>
    <row r="62" spans="1:7">
      <c r="A62" s="2">
        <v>52</v>
      </c>
      <c r="B62" s="2" t="s">
        <v>53</v>
      </c>
      <c r="C62" s="8">
        <v>11</v>
      </c>
      <c r="D62" s="4" t="s">
        <v>230</v>
      </c>
      <c r="E62" s="5" t="s">
        <v>33</v>
      </c>
      <c r="F62" s="6" t="s">
        <v>33</v>
      </c>
      <c r="G62" s="3">
        <f t="shared" si="1"/>
        <v>0</v>
      </c>
    </row>
    <row r="63" spans="1:7">
      <c r="A63" s="2">
        <v>53</v>
      </c>
      <c r="B63" s="2" t="s">
        <v>53</v>
      </c>
      <c r="C63" s="8">
        <v>110</v>
      </c>
      <c r="D63" s="4" t="s">
        <v>231</v>
      </c>
      <c r="E63" s="5" t="s">
        <v>33</v>
      </c>
      <c r="F63" s="6" t="s">
        <v>33</v>
      </c>
      <c r="G63" s="3">
        <f t="shared" si="1"/>
        <v>0</v>
      </c>
    </row>
    <row r="64" spans="1:7" ht="30">
      <c r="A64" s="2">
        <v>54</v>
      </c>
      <c r="B64" s="2" t="s">
        <v>53</v>
      </c>
      <c r="C64" s="8">
        <v>121</v>
      </c>
      <c r="D64" s="4" t="s">
        <v>232</v>
      </c>
      <c r="E64" s="5" t="s">
        <v>33</v>
      </c>
      <c r="F64" s="6" t="s">
        <v>33</v>
      </c>
      <c r="G64" s="3">
        <f t="shared" si="1"/>
        <v>0</v>
      </c>
    </row>
    <row r="65" spans="1:7">
      <c r="A65" s="2">
        <v>55</v>
      </c>
      <c r="B65" s="2" t="s">
        <v>233</v>
      </c>
      <c r="C65" s="8">
        <v>2</v>
      </c>
      <c r="D65" s="4" t="s">
        <v>234</v>
      </c>
      <c r="E65" s="5" t="s">
        <v>33</v>
      </c>
      <c r="F65" s="6" t="s">
        <v>33</v>
      </c>
      <c r="G65" s="3">
        <f t="shared" si="1"/>
        <v>0</v>
      </c>
    </row>
    <row r="66" spans="1:7" ht="30">
      <c r="A66" s="2">
        <v>56</v>
      </c>
      <c r="B66" s="2" t="s">
        <v>235</v>
      </c>
      <c r="C66" s="8">
        <v>2</v>
      </c>
      <c r="D66" s="4" t="s">
        <v>236</v>
      </c>
      <c r="E66" s="5" t="s">
        <v>33</v>
      </c>
      <c r="F66" s="6" t="s">
        <v>33</v>
      </c>
      <c r="G66" s="3">
        <f t="shared" si="1"/>
        <v>0</v>
      </c>
    </row>
    <row r="67" spans="1:7" ht="30">
      <c r="A67" s="2">
        <v>57</v>
      </c>
      <c r="B67" s="2" t="s">
        <v>56</v>
      </c>
      <c r="C67" s="8">
        <v>1</v>
      </c>
      <c r="D67" s="4" t="s">
        <v>237</v>
      </c>
      <c r="E67" s="5" t="s">
        <v>33</v>
      </c>
      <c r="F67" s="6" t="s">
        <v>33</v>
      </c>
      <c r="G67" s="3">
        <f t="shared" si="1"/>
        <v>0</v>
      </c>
    </row>
    <row r="68" spans="1:7" ht="28.5" customHeight="1">
      <c r="A68" s="2">
        <v>58</v>
      </c>
      <c r="B68" s="2" t="s">
        <v>238</v>
      </c>
      <c r="C68" s="8">
        <v>1</v>
      </c>
      <c r="D68" s="4" t="s">
        <v>239</v>
      </c>
      <c r="E68" s="5" t="s">
        <v>33</v>
      </c>
      <c r="F68" s="6" t="s">
        <v>33</v>
      </c>
      <c r="G68" s="3">
        <f t="shared" si="1"/>
        <v>0</v>
      </c>
    </row>
    <row r="69" spans="1:7" ht="15" customHeight="1">
      <c r="A69" s="2">
        <v>59</v>
      </c>
      <c r="B69" s="2" t="s">
        <v>240</v>
      </c>
      <c r="C69" s="8">
        <v>30</v>
      </c>
      <c r="D69" s="4" t="s">
        <v>241</v>
      </c>
      <c r="E69" s="5" t="s">
        <v>33</v>
      </c>
      <c r="F69" s="6" t="s">
        <v>33</v>
      </c>
      <c r="G69" s="3">
        <f t="shared" si="1"/>
        <v>0</v>
      </c>
    </row>
    <row r="70" spans="1:7">
      <c r="A70" s="2">
        <v>60</v>
      </c>
      <c r="B70" s="2" t="s">
        <v>242</v>
      </c>
      <c r="C70" s="8">
        <v>30</v>
      </c>
      <c r="D70" s="4" t="s">
        <v>243</v>
      </c>
      <c r="E70" s="5" t="s">
        <v>33</v>
      </c>
      <c r="F70" s="6" t="s">
        <v>33</v>
      </c>
      <c r="G70" s="3">
        <f t="shared" si="1"/>
        <v>0</v>
      </c>
    </row>
    <row r="71" spans="1:7">
      <c r="A71" s="2">
        <v>61</v>
      </c>
      <c r="B71" s="2" t="s">
        <v>56</v>
      </c>
      <c r="C71" s="8">
        <v>2</v>
      </c>
      <c r="D71" s="4" t="s">
        <v>244</v>
      </c>
      <c r="E71" s="5" t="s">
        <v>33</v>
      </c>
      <c r="F71" s="6" t="s">
        <v>33</v>
      </c>
      <c r="G71" s="3">
        <f t="shared" si="1"/>
        <v>0</v>
      </c>
    </row>
    <row r="72" spans="1:7">
      <c r="A72" s="2">
        <v>62</v>
      </c>
      <c r="B72" s="2" t="s">
        <v>56</v>
      </c>
      <c r="C72" s="8">
        <v>3</v>
      </c>
      <c r="D72" s="4" t="s">
        <v>245</v>
      </c>
      <c r="E72" s="5" t="s">
        <v>33</v>
      </c>
      <c r="F72" s="6" t="s">
        <v>33</v>
      </c>
      <c r="G72" s="3">
        <f t="shared" si="1"/>
        <v>0</v>
      </c>
    </row>
    <row r="73" spans="1:7">
      <c r="A73" s="2">
        <v>63</v>
      </c>
      <c r="B73" s="2" t="s">
        <v>56</v>
      </c>
      <c r="C73" s="8">
        <v>10</v>
      </c>
      <c r="D73" s="4" t="s">
        <v>246</v>
      </c>
      <c r="E73" s="5" t="s">
        <v>33</v>
      </c>
      <c r="F73" s="6" t="s">
        <v>33</v>
      </c>
      <c r="G73" s="3">
        <f t="shared" si="1"/>
        <v>0</v>
      </c>
    </row>
    <row r="74" spans="1:7" ht="15" customHeight="1">
      <c r="A74" s="2">
        <v>64</v>
      </c>
      <c r="B74" s="2" t="s">
        <v>56</v>
      </c>
      <c r="C74" s="8">
        <v>50</v>
      </c>
      <c r="D74" s="4" t="s">
        <v>247</v>
      </c>
      <c r="E74" s="5" t="s">
        <v>33</v>
      </c>
      <c r="F74" s="6" t="s">
        <v>33</v>
      </c>
      <c r="G74" s="3">
        <f t="shared" si="1"/>
        <v>0</v>
      </c>
    </row>
    <row r="75" spans="1:7" ht="30">
      <c r="A75" s="2">
        <v>65</v>
      </c>
      <c r="B75" s="2" t="s">
        <v>56</v>
      </c>
      <c r="C75" s="8">
        <v>120</v>
      </c>
      <c r="D75" s="4" t="s">
        <v>248</v>
      </c>
      <c r="E75" s="5" t="s">
        <v>33</v>
      </c>
      <c r="F75" s="6" t="s">
        <v>33</v>
      </c>
      <c r="G75" s="3">
        <f t="shared" ref="G75:G106" si="2">IFERROR(C75 *F75,0)</f>
        <v>0</v>
      </c>
    </row>
    <row r="76" spans="1:7" ht="15.75" customHeight="1">
      <c r="A76" s="2">
        <v>66</v>
      </c>
      <c r="B76" s="2" t="s">
        <v>56</v>
      </c>
      <c r="C76" s="8">
        <v>1</v>
      </c>
      <c r="D76" s="4" t="s">
        <v>249</v>
      </c>
      <c r="E76" s="5" t="s">
        <v>33</v>
      </c>
      <c r="F76" s="6" t="s">
        <v>33</v>
      </c>
      <c r="G76" s="3">
        <f t="shared" si="2"/>
        <v>0</v>
      </c>
    </row>
    <row r="77" spans="1:7" ht="17.25" customHeight="1">
      <c r="A77" s="2">
        <v>67</v>
      </c>
      <c r="B77" s="2" t="s">
        <v>56</v>
      </c>
      <c r="C77" s="8">
        <v>1</v>
      </c>
      <c r="D77" s="4" t="s">
        <v>250</v>
      </c>
      <c r="E77" s="5" t="s">
        <v>33</v>
      </c>
      <c r="F77" s="6" t="s">
        <v>33</v>
      </c>
      <c r="G77" s="3">
        <f t="shared" si="2"/>
        <v>0</v>
      </c>
    </row>
    <row r="78" spans="1:7" ht="18" customHeight="1">
      <c r="A78" s="2">
        <v>68</v>
      </c>
      <c r="B78" s="2" t="s">
        <v>56</v>
      </c>
      <c r="C78" s="8">
        <v>1</v>
      </c>
      <c r="D78" s="4" t="s">
        <v>251</v>
      </c>
      <c r="E78" s="5" t="s">
        <v>33</v>
      </c>
      <c r="F78" s="6" t="s">
        <v>33</v>
      </c>
      <c r="G78" s="3">
        <f t="shared" si="2"/>
        <v>0</v>
      </c>
    </row>
    <row r="79" spans="1:7">
      <c r="A79" s="2">
        <v>69</v>
      </c>
      <c r="B79" s="2" t="s">
        <v>56</v>
      </c>
      <c r="C79" s="8">
        <v>1</v>
      </c>
      <c r="D79" s="4" t="s">
        <v>252</v>
      </c>
      <c r="E79" s="5" t="s">
        <v>33</v>
      </c>
      <c r="F79" s="6" t="s">
        <v>33</v>
      </c>
      <c r="G79" s="3">
        <f t="shared" si="2"/>
        <v>0</v>
      </c>
    </row>
    <row r="80" spans="1:7">
      <c r="A80" s="2">
        <v>70</v>
      </c>
      <c r="B80" s="2" t="s">
        <v>56</v>
      </c>
      <c r="C80" s="8">
        <v>15</v>
      </c>
      <c r="D80" s="4" t="s">
        <v>253</v>
      </c>
      <c r="E80" s="5" t="s">
        <v>33</v>
      </c>
      <c r="F80" s="6" t="s">
        <v>33</v>
      </c>
      <c r="G80" s="3">
        <f t="shared" si="2"/>
        <v>0</v>
      </c>
    </row>
    <row r="81" spans="1:7">
      <c r="A81" s="2">
        <v>71</v>
      </c>
      <c r="B81" s="2" t="s">
        <v>53</v>
      </c>
      <c r="C81" s="8">
        <v>2</v>
      </c>
      <c r="D81" s="4" t="s">
        <v>254</v>
      </c>
      <c r="E81" s="5" t="s">
        <v>33</v>
      </c>
      <c r="F81" s="6" t="s">
        <v>33</v>
      </c>
      <c r="G81" s="3">
        <f t="shared" si="2"/>
        <v>0</v>
      </c>
    </row>
    <row r="82" spans="1:7" ht="30">
      <c r="A82" s="2">
        <v>72</v>
      </c>
      <c r="B82" s="2" t="s">
        <v>56</v>
      </c>
      <c r="C82" s="8">
        <v>1</v>
      </c>
      <c r="D82" s="4" t="s">
        <v>255</v>
      </c>
      <c r="E82" s="5" t="s">
        <v>33</v>
      </c>
      <c r="F82" s="6" t="s">
        <v>33</v>
      </c>
      <c r="G82" s="3">
        <f t="shared" si="2"/>
        <v>0</v>
      </c>
    </row>
    <row r="83" spans="1:7">
      <c r="A83" s="2">
        <v>73</v>
      </c>
      <c r="B83" s="2" t="s">
        <v>56</v>
      </c>
      <c r="C83" s="8">
        <v>1</v>
      </c>
      <c r="D83" s="4" t="s">
        <v>256</v>
      </c>
      <c r="E83" s="5" t="s">
        <v>33</v>
      </c>
      <c r="F83" s="6" t="s">
        <v>33</v>
      </c>
      <c r="G83" s="3">
        <f t="shared" si="2"/>
        <v>0</v>
      </c>
    </row>
    <row r="84" spans="1:7">
      <c r="A84" s="2">
        <v>74</v>
      </c>
      <c r="B84" s="2" t="s">
        <v>56</v>
      </c>
      <c r="C84" s="8">
        <v>1</v>
      </c>
      <c r="D84" s="4" t="s">
        <v>257</v>
      </c>
      <c r="E84" s="5" t="s">
        <v>33</v>
      </c>
      <c r="F84" s="6" t="s">
        <v>33</v>
      </c>
      <c r="G84" s="3">
        <f t="shared" si="2"/>
        <v>0</v>
      </c>
    </row>
    <row r="85" spans="1:7">
      <c r="A85" s="2">
        <v>75</v>
      </c>
      <c r="B85" s="2" t="s">
        <v>56</v>
      </c>
      <c r="C85" s="8">
        <v>5</v>
      </c>
      <c r="D85" s="4" t="s">
        <v>258</v>
      </c>
      <c r="E85" s="5" t="s">
        <v>33</v>
      </c>
      <c r="F85" s="6" t="s">
        <v>33</v>
      </c>
      <c r="G85" s="3">
        <f t="shared" si="2"/>
        <v>0</v>
      </c>
    </row>
    <row r="86" spans="1:7">
      <c r="A86" s="2">
        <v>76</v>
      </c>
      <c r="B86" s="2" t="s">
        <v>56</v>
      </c>
      <c r="C86" s="8">
        <v>6</v>
      </c>
      <c r="D86" s="4" t="s">
        <v>259</v>
      </c>
      <c r="E86" s="5" t="s">
        <v>33</v>
      </c>
      <c r="F86" s="6" t="s">
        <v>33</v>
      </c>
      <c r="G86" s="3">
        <f t="shared" si="2"/>
        <v>0</v>
      </c>
    </row>
    <row r="87" spans="1:7">
      <c r="A87" s="2">
        <v>77</v>
      </c>
      <c r="B87" s="2" t="s">
        <v>56</v>
      </c>
      <c r="C87" s="8">
        <v>2</v>
      </c>
      <c r="D87" s="4" t="s">
        <v>260</v>
      </c>
      <c r="E87" s="5" t="s">
        <v>33</v>
      </c>
      <c r="F87" s="6" t="s">
        <v>33</v>
      </c>
      <c r="G87" s="3">
        <f t="shared" si="2"/>
        <v>0</v>
      </c>
    </row>
    <row r="88" spans="1:7" ht="30">
      <c r="A88" s="2">
        <v>78</v>
      </c>
      <c r="B88" s="2" t="s">
        <v>56</v>
      </c>
      <c r="C88" s="8">
        <v>5</v>
      </c>
      <c r="D88" s="4" t="s">
        <v>261</v>
      </c>
      <c r="E88" s="5" t="s">
        <v>33</v>
      </c>
      <c r="F88" s="6" t="s">
        <v>33</v>
      </c>
      <c r="G88" s="3">
        <f t="shared" si="2"/>
        <v>0</v>
      </c>
    </row>
    <row r="89" spans="1:7" ht="30">
      <c r="A89" s="2">
        <v>79</v>
      </c>
      <c r="B89" s="2" t="s">
        <v>56</v>
      </c>
      <c r="C89" s="8">
        <v>6</v>
      </c>
      <c r="D89" s="4" t="s">
        <v>262</v>
      </c>
      <c r="E89" s="5" t="s">
        <v>33</v>
      </c>
      <c r="F89" s="6" t="s">
        <v>33</v>
      </c>
      <c r="G89" s="3">
        <f t="shared" si="2"/>
        <v>0</v>
      </c>
    </row>
    <row r="90" spans="1:7" ht="30">
      <c r="A90" s="2">
        <v>80</v>
      </c>
      <c r="B90" s="2" t="s">
        <v>56</v>
      </c>
      <c r="C90" s="8">
        <v>15</v>
      </c>
      <c r="D90" s="4" t="s">
        <v>263</v>
      </c>
      <c r="E90" s="5" t="s">
        <v>33</v>
      </c>
      <c r="F90" s="6" t="s">
        <v>33</v>
      </c>
      <c r="G90" s="3">
        <f t="shared" si="2"/>
        <v>0</v>
      </c>
    </row>
    <row r="91" spans="1:7" ht="30">
      <c r="A91" s="2">
        <v>81</v>
      </c>
      <c r="B91" s="2" t="s">
        <v>56</v>
      </c>
      <c r="C91" s="8">
        <v>6</v>
      </c>
      <c r="D91" s="4" t="s">
        <v>264</v>
      </c>
      <c r="E91" s="5" t="s">
        <v>33</v>
      </c>
      <c r="F91" s="6" t="s">
        <v>33</v>
      </c>
      <c r="G91" s="3">
        <f t="shared" si="2"/>
        <v>0</v>
      </c>
    </row>
    <row r="92" spans="1:7" ht="30">
      <c r="A92" s="2">
        <v>82</v>
      </c>
      <c r="B92" s="2" t="s">
        <v>56</v>
      </c>
      <c r="C92" s="8">
        <v>6</v>
      </c>
      <c r="D92" s="4" t="s">
        <v>265</v>
      </c>
      <c r="E92" s="5" t="s">
        <v>33</v>
      </c>
      <c r="F92" s="6" t="s">
        <v>33</v>
      </c>
      <c r="G92" s="3">
        <f t="shared" si="2"/>
        <v>0</v>
      </c>
    </row>
    <row r="93" spans="1:7" ht="30">
      <c r="A93" s="2">
        <v>83</v>
      </c>
      <c r="B93" s="2" t="s">
        <v>56</v>
      </c>
      <c r="C93" s="8">
        <v>15</v>
      </c>
      <c r="D93" s="4" t="s">
        <v>266</v>
      </c>
      <c r="E93" s="5" t="s">
        <v>33</v>
      </c>
      <c r="F93" s="6" t="s">
        <v>33</v>
      </c>
      <c r="G93" s="3">
        <f t="shared" si="2"/>
        <v>0</v>
      </c>
    </row>
    <row r="94" spans="1:7" ht="30">
      <c r="A94" s="2">
        <v>84</v>
      </c>
      <c r="B94" s="2" t="s">
        <v>56</v>
      </c>
      <c r="C94" s="8">
        <v>6</v>
      </c>
      <c r="D94" s="4" t="s">
        <v>267</v>
      </c>
      <c r="E94" s="5" t="s">
        <v>33</v>
      </c>
      <c r="F94" s="6" t="s">
        <v>33</v>
      </c>
      <c r="G94" s="3">
        <f t="shared" si="2"/>
        <v>0</v>
      </c>
    </row>
    <row r="95" spans="1:7" ht="30">
      <c r="A95" s="2">
        <v>85</v>
      </c>
      <c r="B95" s="2" t="s">
        <v>56</v>
      </c>
      <c r="C95" s="8">
        <v>6</v>
      </c>
      <c r="D95" s="4" t="s">
        <v>268</v>
      </c>
      <c r="E95" s="5" t="s">
        <v>33</v>
      </c>
      <c r="F95" s="6" t="s">
        <v>33</v>
      </c>
      <c r="G95" s="3">
        <f t="shared" si="2"/>
        <v>0</v>
      </c>
    </row>
    <row r="96" spans="1:7" ht="30">
      <c r="A96" s="2">
        <v>86</v>
      </c>
      <c r="B96" s="2" t="s">
        <v>56</v>
      </c>
      <c r="C96" s="8">
        <v>20</v>
      </c>
      <c r="D96" s="4" t="s">
        <v>269</v>
      </c>
      <c r="E96" s="5" t="s">
        <v>33</v>
      </c>
      <c r="F96" s="6" t="s">
        <v>33</v>
      </c>
      <c r="G96" s="3">
        <f t="shared" si="2"/>
        <v>0</v>
      </c>
    </row>
    <row r="97" spans="1:7">
      <c r="A97" s="2">
        <v>87</v>
      </c>
      <c r="B97" s="2" t="s">
        <v>152</v>
      </c>
      <c r="C97" s="8">
        <v>1</v>
      </c>
      <c r="D97" s="4" t="s">
        <v>270</v>
      </c>
      <c r="E97" s="5" t="s">
        <v>33</v>
      </c>
      <c r="F97" s="6" t="s">
        <v>33</v>
      </c>
      <c r="G97" s="3">
        <f t="shared" si="2"/>
        <v>0</v>
      </c>
    </row>
    <row r="98" spans="1:7">
      <c r="A98" s="2">
        <v>88</v>
      </c>
      <c r="B98" s="2" t="s">
        <v>152</v>
      </c>
      <c r="C98" s="8">
        <v>1</v>
      </c>
      <c r="D98" s="4" t="s">
        <v>271</v>
      </c>
      <c r="E98" s="5" t="s">
        <v>33</v>
      </c>
      <c r="F98" s="6" t="s">
        <v>33</v>
      </c>
      <c r="G98" s="3">
        <f t="shared" si="2"/>
        <v>0</v>
      </c>
    </row>
    <row r="99" spans="1:7">
      <c r="A99" s="2">
        <v>89</v>
      </c>
      <c r="B99" s="2" t="s">
        <v>152</v>
      </c>
      <c r="C99" s="8">
        <v>1</v>
      </c>
      <c r="D99" s="4" t="s">
        <v>272</v>
      </c>
      <c r="E99" s="5" t="s">
        <v>33</v>
      </c>
      <c r="F99" s="6" t="s">
        <v>33</v>
      </c>
      <c r="G99" s="3">
        <f t="shared" si="2"/>
        <v>0</v>
      </c>
    </row>
    <row r="100" spans="1:7">
      <c r="A100" s="2">
        <v>90</v>
      </c>
      <c r="B100" s="2" t="s">
        <v>152</v>
      </c>
      <c r="C100" s="8">
        <v>2</v>
      </c>
      <c r="D100" s="4" t="s">
        <v>273</v>
      </c>
      <c r="E100" s="5" t="s">
        <v>33</v>
      </c>
      <c r="F100" s="6" t="s">
        <v>33</v>
      </c>
      <c r="G100" s="3">
        <f t="shared" si="2"/>
        <v>0</v>
      </c>
    </row>
    <row r="101" spans="1:7">
      <c r="A101" s="2">
        <v>91</v>
      </c>
      <c r="B101" s="2" t="s">
        <v>152</v>
      </c>
      <c r="C101" s="8">
        <v>2</v>
      </c>
      <c r="D101" s="4" t="s">
        <v>274</v>
      </c>
      <c r="E101" s="5" t="s">
        <v>33</v>
      </c>
      <c r="F101" s="6" t="s">
        <v>33</v>
      </c>
      <c r="G101" s="3">
        <f t="shared" si="2"/>
        <v>0</v>
      </c>
    </row>
    <row r="102" spans="1:7">
      <c r="A102" s="2">
        <v>92</v>
      </c>
      <c r="B102" s="2" t="s">
        <v>152</v>
      </c>
      <c r="C102" s="8">
        <v>4</v>
      </c>
      <c r="D102" s="4" t="s">
        <v>275</v>
      </c>
      <c r="E102" s="5" t="s">
        <v>33</v>
      </c>
      <c r="F102" s="6" t="s">
        <v>33</v>
      </c>
      <c r="G102" s="3">
        <f t="shared" si="2"/>
        <v>0</v>
      </c>
    </row>
    <row r="103" spans="1:7">
      <c r="A103" s="2">
        <v>93</v>
      </c>
      <c r="B103" s="2" t="s">
        <v>276</v>
      </c>
      <c r="C103" s="8">
        <v>1</v>
      </c>
      <c r="D103" s="4" t="s">
        <v>277</v>
      </c>
      <c r="E103" s="5" t="s">
        <v>33</v>
      </c>
      <c r="F103" s="6" t="s">
        <v>33</v>
      </c>
      <c r="G103" s="3">
        <f t="shared" si="2"/>
        <v>0</v>
      </c>
    </row>
    <row r="104" spans="1:7">
      <c r="A104" s="2">
        <v>94</v>
      </c>
      <c r="B104" s="2" t="s">
        <v>276</v>
      </c>
      <c r="C104" s="8">
        <v>1</v>
      </c>
      <c r="D104" s="4" t="s">
        <v>278</v>
      </c>
      <c r="E104" s="5" t="s">
        <v>33</v>
      </c>
      <c r="F104" s="6" t="s">
        <v>33</v>
      </c>
      <c r="G104" s="3">
        <f t="shared" si="2"/>
        <v>0</v>
      </c>
    </row>
    <row r="105" spans="1:7">
      <c r="A105" s="2">
        <v>95</v>
      </c>
      <c r="B105" s="2" t="s">
        <v>276</v>
      </c>
      <c r="C105" s="8">
        <v>1</v>
      </c>
      <c r="D105" s="4" t="s">
        <v>279</v>
      </c>
      <c r="E105" s="5" t="s">
        <v>33</v>
      </c>
      <c r="F105" s="6" t="s">
        <v>33</v>
      </c>
      <c r="G105" s="3">
        <f t="shared" si="2"/>
        <v>0</v>
      </c>
    </row>
    <row r="106" spans="1:7">
      <c r="A106" s="2">
        <v>96</v>
      </c>
      <c r="B106" s="2" t="s">
        <v>276</v>
      </c>
      <c r="C106" s="8">
        <v>1</v>
      </c>
      <c r="D106" s="4" t="s">
        <v>280</v>
      </c>
      <c r="E106" s="5" t="s">
        <v>33</v>
      </c>
      <c r="F106" s="6" t="s">
        <v>33</v>
      </c>
      <c r="G106" s="3">
        <f t="shared" si="2"/>
        <v>0</v>
      </c>
    </row>
    <row r="107" spans="1:7">
      <c r="A107" s="2">
        <v>97</v>
      </c>
      <c r="B107" s="2" t="s">
        <v>276</v>
      </c>
      <c r="C107" s="8">
        <v>1</v>
      </c>
      <c r="D107" s="4" t="s">
        <v>281</v>
      </c>
      <c r="E107" s="5" t="s">
        <v>33</v>
      </c>
      <c r="F107" s="6" t="s">
        <v>33</v>
      </c>
      <c r="G107" s="3">
        <f t="shared" ref="G107:G125" si="3">IFERROR(C107 *F107,0)</f>
        <v>0</v>
      </c>
    </row>
    <row r="108" spans="1:7">
      <c r="A108" s="2">
        <v>98</v>
      </c>
      <c r="B108" s="2" t="s">
        <v>276</v>
      </c>
      <c r="C108" s="8">
        <v>2</v>
      </c>
      <c r="D108" s="4" t="s">
        <v>282</v>
      </c>
      <c r="E108" s="5" t="s">
        <v>33</v>
      </c>
      <c r="F108" s="6" t="s">
        <v>33</v>
      </c>
      <c r="G108" s="3">
        <f t="shared" si="3"/>
        <v>0</v>
      </c>
    </row>
    <row r="109" spans="1:7">
      <c r="A109" s="2">
        <v>99</v>
      </c>
      <c r="B109" s="2" t="s">
        <v>276</v>
      </c>
      <c r="C109" s="8">
        <v>1</v>
      </c>
      <c r="D109" s="4" t="s">
        <v>283</v>
      </c>
      <c r="E109" s="5" t="s">
        <v>33</v>
      </c>
      <c r="F109" s="6" t="s">
        <v>33</v>
      </c>
      <c r="G109" s="3">
        <f t="shared" si="3"/>
        <v>0</v>
      </c>
    </row>
    <row r="110" spans="1:7">
      <c r="A110" s="2">
        <v>100</v>
      </c>
      <c r="B110" s="2" t="s">
        <v>276</v>
      </c>
      <c r="C110" s="8">
        <v>1</v>
      </c>
      <c r="D110" s="4" t="s">
        <v>284</v>
      </c>
      <c r="E110" s="5" t="s">
        <v>33</v>
      </c>
      <c r="F110" s="6" t="s">
        <v>33</v>
      </c>
      <c r="G110" s="3">
        <f t="shared" si="3"/>
        <v>0</v>
      </c>
    </row>
    <row r="111" spans="1:7">
      <c r="A111" s="2">
        <v>101</v>
      </c>
      <c r="B111" s="2" t="s">
        <v>276</v>
      </c>
      <c r="C111" s="8">
        <v>1</v>
      </c>
      <c r="D111" s="4" t="s">
        <v>285</v>
      </c>
      <c r="E111" s="5" t="s">
        <v>33</v>
      </c>
      <c r="F111" s="6" t="s">
        <v>33</v>
      </c>
      <c r="G111" s="3">
        <f t="shared" si="3"/>
        <v>0</v>
      </c>
    </row>
    <row r="112" spans="1:7">
      <c r="A112" s="2">
        <v>102</v>
      </c>
      <c r="B112" s="2" t="s">
        <v>276</v>
      </c>
      <c r="C112" s="8">
        <v>2</v>
      </c>
      <c r="D112" s="4" t="s">
        <v>286</v>
      </c>
      <c r="E112" s="5" t="s">
        <v>33</v>
      </c>
      <c r="F112" s="6" t="s">
        <v>33</v>
      </c>
      <c r="G112" s="3">
        <f t="shared" si="3"/>
        <v>0</v>
      </c>
    </row>
    <row r="113" spans="1:7">
      <c r="A113" s="2">
        <v>103</v>
      </c>
      <c r="B113" s="2" t="s">
        <v>276</v>
      </c>
      <c r="C113" s="8">
        <v>1</v>
      </c>
      <c r="D113" s="4" t="s">
        <v>287</v>
      </c>
      <c r="E113" s="5" t="s">
        <v>33</v>
      </c>
      <c r="F113" s="6" t="s">
        <v>33</v>
      </c>
      <c r="G113" s="3">
        <f t="shared" si="3"/>
        <v>0</v>
      </c>
    </row>
    <row r="114" spans="1:7">
      <c r="A114" s="2">
        <v>104</v>
      </c>
      <c r="B114" s="2" t="s">
        <v>276</v>
      </c>
      <c r="C114" s="8">
        <v>1</v>
      </c>
      <c r="D114" s="4" t="s">
        <v>288</v>
      </c>
      <c r="E114" s="5" t="s">
        <v>33</v>
      </c>
      <c r="F114" s="6" t="s">
        <v>33</v>
      </c>
      <c r="G114" s="3">
        <f t="shared" si="3"/>
        <v>0</v>
      </c>
    </row>
    <row r="115" spans="1:7" ht="30">
      <c r="A115" s="2">
        <v>105</v>
      </c>
      <c r="B115" s="2" t="s">
        <v>56</v>
      </c>
      <c r="C115" s="8">
        <v>25</v>
      </c>
      <c r="D115" s="4" t="s">
        <v>289</v>
      </c>
      <c r="E115" s="5" t="s">
        <v>33</v>
      </c>
      <c r="F115" s="6" t="s">
        <v>33</v>
      </c>
      <c r="G115" s="3">
        <f t="shared" si="3"/>
        <v>0</v>
      </c>
    </row>
    <row r="116" spans="1:7" ht="30">
      <c r="A116" s="2">
        <v>106</v>
      </c>
      <c r="B116" s="2" t="s">
        <v>56</v>
      </c>
      <c r="C116" s="8">
        <v>30</v>
      </c>
      <c r="D116" s="4" t="s">
        <v>290</v>
      </c>
      <c r="E116" s="5" t="s">
        <v>33</v>
      </c>
      <c r="F116" s="6" t="s">
        <v>33</v>
      </c>
      <c r="G116" s="3">
        <f t="shared" si="3"/>
        <v>0</v>
      </c>
    </row>
    <row r="117" spans="1:7" ht="30">
      <c r="A117" s="2">
        <v>107</v>
      </c>
      <c r="B117" s="2" t="s">
        <v>56</v>
      </c>
      <c r="C117" s="8">
        <v>100</v>
      </c>
      <c r="D117" s="4" t="s">
        <v>291</v>
      </c>
      <c r="E117" s="5" t="s">
        <v>33</v>
      </c>
      <c r="F117" s="6" t="s">
        <v>33</v>
      </c>
      <c r="G117" s="3">
        <f t="shared" si="3"/>
        <v>0</v>
      </c>
    </row>
    <row r="118" spans="1:7" ht="29.25" customHeight="1">
      <c r="A118" s="2">
        <v>108</v>
      </c>
      <c r="B118" s="2" t="s">
        <v>56</v>
      </c>
      <c r="C118" s="8">
        <v>6</v>
      </c>
      <c r="D118" s="4" t="s">
        <v>292</v>
      </c>
      <c r="E118" s="5" t="s">
        <v>33</v>
      </c>
      <c r="F118" s="6" t="s">
        <v>33</v>
      </c>
      <c r="G118" s="3">
        <f t="shared" si="3"/>
        <v>0</v>
      </c>
    </row>
    <row r="119" spans="1:7" ht="30">
      <c r="A119" s="2">
        <v>109</v>
      </c>
      <c r="B119" s="2" t="s">
        <v>56</v>
      </c>
      <c r="C119" s="8">
        <v>2</v>
      </c>
      <c r="D119" s="4" t="s">
        <v>293</v>
      </c>
      <c r="E119" s="5" t="s">
        <v>33</v>
      </c>
      <c r="F119" s="6" t="s">
        <v>33</v>
      </c>
      <c r="G119" s="3">
        <f t="shared" si="3"/>
        <v>0</v>
      </c>
    </row>
    <row r="120" spans="1:7" ht="45">
      <c r="A120" s="2">
        <v>110</v>
      </c>
      <c r="B120" s="2" t="s">
        <v>56</v>
      </c>
      <c r="C120" s="8">
        <v>6</v>
      </c>
      <c r="D120" s="4" t="s">
        <v>294</v>
      </c>
      <c r="E120" s="5" t="s">
        <v>33</v>
      </c>
      <c r="F120" s="6" t="s">
        <v>33</v>
      </c>
      <c r="G120" s="3">
        <f t="shared" si="3"/>
        <v>0</v>
      </c>
    </row>
    <row r="121" spans="1:7" ht="30">
      <c r="A121" s="2">
        <v>111</v>
      </c>
      <c r="B121" s="2" t="s">
        <v>56</v>
      </c>
      <c r="C121" s="8">
        <v>2</v>
      </c>
      <c r="D121" s="4" t="s">
        <v>295</v>
      </c>
      <c r="E121" s="5" t="s">
        <v>33</v>
      </c>
      <c r="F121" s="6" t="s">
        <v>33</v>
      </c>
      <c r="G121" s="3">
        <f t="shared" si="3"/>
        <v>0</v>
      </c>
    </row>
    <row r="122" spans="1:7">
      <c r="A122" s="2">
        <v>112</v>
      </c>
      <c r="B122" s="2" t="s">
        <v>53</v>
      </c>
      <c r="C122" s="8">
        <v>10</v>
      </c>
      <c r="D122" s="4" t="s">
        <v>296</v>
      </c>
      <c r="E122" s="5" t="s">
        <v>33</v>
      </c>
      <c r="F122" s="6" t="s">
        <v>33</v>
      </c>
      <c r="G122" s="3">
        <f t="shared" si="3"/>
        <v>0</v>
      </c>
    </row>
    <row r="123" spans="1:7" ht="30">
      <c r="A123" s="2">
        <v>113</v>
      </c>
      <c r="B123" s="2" t="s">
        <v>188</v>
      </c>
      <c r="C123" s="8">
        <v>1</v>
      </c>
      <c r="D123" s="4" t="s">
        <v>297</v>
      </c>
      <c r="E123" s="5" t="s">
        <v>33</v>
      </c>
      <c r="F123" s="6" t="s">
        <v>33</v>
      </c>
      <c r="G123" s="3">
        <f t="shared" si="3"/>
        <v>0</v>
      </c>
    </row>
    <row r="124" spans="1:7">
      <c r="A124" s="2">
        <v>114</v>
      </c>
      <c r="B124" s="2" t="s">
        <v>56</v>
      </c>
      <c r="C124" s="8">
        <v>44</v>
      </c>
      <c r="D124" s="4" t="s">
        <v>298</v>
      </c>
      <c r="E124" s="5" t="s">
        <v>33</v>
      </c>
      <c r="F124" s="6" t="s">
        <v>33</v>
      </c>
      <c r="G124" s="3">
        <f t="shared" si="3"/>
        <v>0</v>
      </c>
    </row>
    <row r="125" spans="1:7" ht="45">
      <c r="A125" s="2">
        <v>115</v>
      </c>
      <c r="B125" s="2" t="s">
        <v>173</v>
      </c>
      <c r="C125" s="8">
        <v>1</v>
      </c>
      <c r="D125" s="4" t="s">
        <v>299</v>
      </c>
      <c r="E125" s="5" t="s">
        <v>33</v>
      </c>
      <c r="F125" s="6" t="s">
        <v>33</v>
      </c>
      <c r="G125" s="3">
        <f t="shared" si="3"/>
        <v>0</v>
      </c>
    </row>
    <row r="126" spans="1:7">
      <c r="G126" s="3">
        <f>SUM(G9:G125)</f>
        <v>0</v>
      </c>
    </row>
  </sheetData>
  <sheetProtection password="9E6B" sheet="1" formatCells="0" formatColumns="0" formatRows="0" insertColumns="0" insertRows="0" insertHyperlinks="0" deleteColumns="0" deleteRows="0" sort="0" autoFilter="0" pivotTables="0"/>
  <mergeCells count="4">
    <mergeCell ref="D2:G2"/>
    <mergeCell ref="D3:G3"/>
    <mergeCell ref="A7:G7"/>
    <mergeCell ref="A8:G8"/>
  </mergeCells>
  <pageMargins left="0.7" right="0.7" top="0.75" bottom="0.75" header="0.3" footer="0.3"/>
  <pageSetup paperSize="9" orientation="landscape" horizontalDpi="0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2:G20"/>
  <sheetViews>
    <sheetView tabSelected="1" workbookViewId="0">
      <selection activeCell="D11" sqref="D11"/>
    </sheetView>
  </sheetViews>
  <sheetFormatPr defaultRowHeight="15"/>
  <cols>
    <col min="1" max="1" width="5.85546875" bestFit="1" customWidth="1"/>
    <col min="2" max="2" width="9.7109375" bestFit="1" customWidth="1"/>
    <col min="3" max="3" width="10.42578125" style="7" customWidth="1"/>
    <col min="4" max="4" width="40.85546875" customWidth="1"/>
    <col min="5" max="5" width="26" customWidth="1"/>
    <col min="6" max="6" width="15.5703125" bestFit="1" customWidth="1"/>
    <col min="7" max="7" width="21" bestFit="1" customWidth="1"/>
  </cols>
  <sheetData>
    <row r="2" spans="1:7">
      <c r="D2" s="17" t="s">
        <v>0</v>
      </c>
      <c r="E2" s="10"/>
      <c r="F2" s="10"/>
      <c r="G2" s="10"/>
    </row>
    <row r="3" spans="1:7">
      <c r="D3" s="17" t="s">
        <v>22</v>
      </c>
      <c r="E3" s="10"/>
      <c r="F3" s="10"/>
      <c r="G3" s="10"/>
    </row>
    <row r="7" spans="1:7">
      <c r="A7" s="18" t="s">
        <v>2</v>
      </c>
      <c r="B7" s="10"/>
      <c r="C7" s="10"/>
      <c r="D7" s="10"/>
      <c r="E7" s="10"/>
      <c r="F7" s="10"/>
      <c r="G7" s="10"/>
    </row>
    <row r="8" spans="1:7">
      <c r="A8" s="18" t="s">
        <v>23</v>
      </c>
      <c r="B8" s="10"/>
      <c r="C8" s="10"/>
      <c r="D8" s="10"/>
      <c r="E8" s="10"/>
      <c r="F8" s="10"/>
      <c r="G8" s="10"/>
    </row>
    <row r="10" spans="1:7">
      <c r="A10" s="1" t="s">
        <v>24</v>
      </c>
      <c r="B10" s="1" t="s">
        <v>25</v>
      </c>
      <c r="C10" s="1" t="s">
        <v>26</v>
      </c>
      <c r="D10" s="1" t="s">
        <v>27</v>
      </c>
      <c r="E10" s="1" t="s">
        <v>28</v>
      </c>
      <c r="F10" s="1" t="s">
        <v>29</v>
      </c>
      <c r="G10" s="1" t="s">
        <v>30</v>
      </c>
    </row>
    <row r="11" spans="1:7">
      <c r="A11" s="2">
        <v>1</v>
      </c>
      <c r="B11" s="2" t="s">
        <v>175</v>
      </c>
      <c r="C11" s="8">
        <v>550</v>
      </c>
      <c r="D11" s="4" t="s">
        <v>300</v>
      </c>
      <c r="E11" s="5" t="s">
        <v>33</v>
      </c>
      <c r="F11" s="6" t="s">
        <v>33</v>
      </c>
      <c r="G11" s="3">
        <f>IFERROR(C11 *F11,0)</f>
        <v>0</v>
      </c>
    </row>
    <row r="12" spans="1:7">
      <c r="G12" s="3">
        <f>SUM(G9:G11)</f>
        <v>0</v>
      </c>
    </row>
    <row r="14" spans="1:7">
      <c r="A14" s="10" t="s">
        <v>311</v>
      </c>
      <c r="B14" s="10"/>
      <c r="C14" s="10"/>
      <c r="D14" s="10"/>
      <c r="E14" s="10" t="s">
        <v>312</v>
      </c>
      <c r="F14" s="10"/>
      <c r="G14" s="10"/>
    </row>
    <row r="16" spans="1:7">
      <c r="A16" s="10" t="s">
        <v>313</v>
      </c>
      <c r="B16" s="10"/>
      <c r="C16" s="10"/>
      <c r="D16" s="10"/>
      <c r="E16" s="10" t="s">
        <v>314</v>
      </c>
      <c r="F16" s="10"/>
      <c r="G16" s="10"/>
    </row>
    <row r="20" spans="3:6">
      <c r="C20" s="19" t="s">
        <v>315</v>
      </c>
      <c r="D20" s="19"/>
      <c r="E20" s="19"/>
      <c r="F20" s="19"/>
    </row>
  </sheetData>
  <sheetProtection password="9E6B" sheet="1" formatCells="0" formatColumns="0" formatRows="0" insertColumns="0" insertRows="0" insertHyperlinks="0" deleteColumns="0" deleteRows="0" sort="0" autoFilter="0" pivotTables="0"/>
  <mergeCells count="9">
    <mergeCell ref="A16:D16"/>
    <mergeCell ref="E16:G16"/>
    <mergeCell ref="C20:F20"/>
    <mergeCell ref="D2:G2"/>
    <mergeCell ref="D3:G3"/>
    <mergeCell ref="A7:G7"/>
    <mergeCell ref="A8:G8"/>
    <mergeCell ref="A14:D14"/>
    <mergeCell ref="E14:G14"/>
  </mergeCells>
  <pageMargins left="0.7" right="0.7" top="0.75" bottom="0.75" header="0.3" footer="0.3"/>
  <pageSetup paperSize="9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4"/>
  <sheetViews>
    <sheetView workbookViewId="0">
      <selection activeCell="E18" sqref="E18"/>
    </sheetView>
  </sheetViews>
  <sheetFormatPr defaultRowHeight="15"/>
  <cols>
    <col min="1" max="1" width="5.85546875" bestFit="1" customWidth="1"/>
    <col min="2" max="2" width="9.7109375" bestFit="1" customWidth="1"/>
    <col min="3" max="3" width="14.28515625" style="7" customWidth="1"/>
    <col min="4" max="4" width="37.5703125" customWidth="1"/>
    <col min="5" max="5" width="26.28515625" customWidth="1"/>
    <col min="6" max="6" width="15.5703125" bestFit="1" customWidth="1"/>
    <col min="7" max="7" width="21" bestFit="1" customWidth="1"/>
  </cols>
  <sheetData>
    <row r="2" spans="1:7">
      <c r="D2" s="17" t="s">
        <v>0</v>
      </c>
      <c r="E2" s="10"/>
      <c r="F2" s="10"/>
      <c r="G2" s="10"/>
    </row>
    <row r="3" spans="1:7">
      <c r="D3" s="17" t="s">
        <v>4</v>
      </c>
      <c r="E3" s="10"/>
      <c r="F3" s="10"/>
      <c r="G3" s="10"/>
    </row>
    <row r="7" spans="1:7">
      <c r="A7" s="18" t="s">
        <v>2</v>
      </c>
      <c r="B7" s="10"/>
      <c r="C7" s="10"/>
      <c r="D7" s="10"/>
      <c r="E7" s="10"/>
      <c r="F7" s="10"/>
      <c r="G7" s="10"/>
    </row>
    <row r="8" spans="1:7">
      <c r="A8" s="18" t="s">
        <v>5</v>
      </c>
      <c r="B8" s="10"/>
      <c r="C8" s="10"/>
      <c r="D8" s="10"/>
      <c r="E8" s="10"/>
      <c r="F8" s="10"/>
      <c r="G8" s="10"/>
    </row>
    <row r="10" spans="1:7">
      <c r="A10" s="1" t="s">
        <v>24</v>
      </c>
      <c r="B10" s="1" t="s">
        <v>25</v>
      </c>
      <c r="C10" s="1" t="s">
        <v>26</v>
      </c>
      <c r="D10" s="1" t="s">
        <v>27</v>
      </c>
      <c r="E10" s="1" t="s">
        <v>28</v>
      </c>
      <c r="F10" s="1" t="s">
        <v>29</v>
      </c>
      <c r="G10" s="1" t="s">
        <v>30</v>
      </c>
    </row>
    <row r="11" spans="1:7">
      <c r="A11" s="2">
        <v>1</v>
      </c>
      <c r="B11" s="2" t="s">
        <v>34</v>
      </c>
      <c r="C11" s="8">
        <v>400</v>
      </c>
      <c r="D11" s="4" t="s">
        <v>35</v>
      </c>
      <c r="E11" s="5" t="s">
        <v>33</v>
      </c>
      <c r="F11" s="6" t="s">
        <v>33</v>
      </c>
      <c r="G11" s="3">
        <f>IFERROR(C11 *F11,0)</f>
        <v>0</v>
      </c>
    </row>
    <row r="12" spans="1:7" ht="30">
      <c r="A12" s="2">
        <v>2</v>
      </c>
      <c r="B12" s="2" t="s">
        <v>34</v>
      </c>
      <c r="C12" s="8">
        <v>100</v>
      </c>
      <c r="D12" s="4" t="s">
        <v>36</v>
      </c>
      <c r="E12" s="5" t="s">
        <v>33</v>
      </c>
      <c r="F12" s="6" t="s">
        <v>33</v>
      </c>
      <c r="G12" s="3">
        <f>IFERROR(C12 *F12,0)</f>
        <v>0</v>
      </c>
    </row>
    <row r="13" spans="1:7">
      <c r="A13" s="2">
        <v>3</v>
      </c>
      <c r="B13" s="2" t="s">
        <v>37</v>
      </c>
      <c r="C13" s="8">
        <v>100</v>
      </c>
      <c r="D13" s="4" t="s">
        <v>38</v>
      </c>
      <c r="E13" s="5" t="s">
        <v>33</v>
      </c>
      <c r="F13" s="6" t="s">
        <v>33</v>
      </c>
      <c r="G13" s="3">
        <f>IFERROR(C13 *F13,0)</f>
        <v>0</v>
      </c>
    </row>
    <row r="14" spans="1:7">
      <c r="G14" s="3">
        <f>SUM(G9:G13)</f>
        <v>0</v>
      </c>
    </row>
  </sheetData>
  <sheetProtection password="9E6B" sheet="1" formatCells="0" formatColumns="0" formatRows="0" insertColumns="0" insertRows="0" insertHyperlinks="0" deleteColumns="0" deleteRows="0" sort="0" autoFilter="0" pivotTables="0"/>
  <mergeCells count="4">
    <mergeCell ref="D2:G2"/>
    <mergeCell ref="D3:G3"/>
    <mergeCell ref="A7:G7"/>
    <mergeCell ref="A8:G8"/>
  </mergeCells>
  <pageMargins left="0.7" right="0.7" top="0.75" bottom="0.75" header="0.3" footer="0.3"/>
  <pageSetup paperSize="9" orientation="landscape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G15"/>
  <sheetViews>
    <sheetView workbookViewId="0">
      <selection activeCell="E19" sqref="E19"/>
    </sheetView>
  </sheetViews>
  <sheetFormatPr defaultRowHeight="15"/>
  <cols>
    <col min="1" max="1" width="5.85546875" bestFit="1" customWidth="1"/>
    <col min="2" max="2" width="9.7109375" bestFit="1" customWidth="1"/>
    <col min="3" max="3" width="13.85546875" style="7" customWidth="1"/>
    <col min="4" max="4" width="40.28515625" customWidth="1"/>
    <col min="5" max="5" width="23.42578125" customWidth="1"/>
    <col min="6" max="6" width="15.5703125" bestFit="1" customWidth="1"/>
    <col min="7" max="7" width="21" bestFit="1" customWidth="1"/>
  </cols>
  <sheetData>
    <row r="2" spans="1:7">
      <c r="D2" s="17" t="s">
        <v>0</v>
      </c>
      <c r="E2" s="10"/>
      <c r="F2" s="10"/>
      <c r="G2" s="10"/>
    </row>
    <row r="3" spans="1:7">
      <c r="D3" s="17" t="s">
        <v>6</v>
      </c>
      <c r="E3" s="10"/>
      <c r="F3" s="10"/>
      <c r="G3" s="10"/>
    </row>
    <row r="7" spans="1:7">
      <c r="A7" s="18" t="s">
        <v>2</v>
      </c>
      <c r="B7" s="10"/>
      <c r="C7" s="10"/>
      <c r="D7" s="10"/>
      <c r="E7" s="10"/>
      <c r="F7" s="10"/>
      <c r="G7" s="10"/>
    </row>
    <row r="8" spans="1:7">
      <c r="A8" s="18" t="s">
        <v>7</v>
      </c>
      <c r="B8" s="10"/>
      <c r="C8" s="10"/>
      <c r="D8" s="10"/>
      <c r="E8" s="10"/>
      <c r="F8" s="10"/>
      <c r="G8" s="10"/>
    </row>
    <row r="10" spans="1:7">
      <c r="A10" s="1" t="s">
        <v>24</v>
      </c>
      <c r="B10" s="1" t="s">
        <v>25</v>
      </c>
      <c r="C10" s="1" t="s">
        <v>26</v>
      </c>
      <c r="D10" s="1" t="s">
        <v>27</v>
      </c>
      <c r="E10" s="1" t="s">
        <v>28</v>
      </c>
      <c r="F10" s="1" t="s">
        <v>29</v>
      </c>
      <c r="G10" s="1" t="s">
        <v>30</v>
      </c>
    </row>
    <row r="11" spans="1:7">
      <c r="A11" s="2">
        <v>1</v>
      </c>
      <c r="B11" s="2" t="s">
        <v>31</v>
      </c>
      <c r="C11" s="8">
        <v>50</v>
      </c>
      <c r="D11" s="4" t="s">
        <v>39</v>
      </c>
      <c r="E11" s="5" t="s">
        <v>33</v>
      </c>
      <c r="F11" s="6" t="s">
        <v>33</v>
      </c>
      <c r="G11" s="3">
        <f>IFERROR(C11 *F11,0)</f>
        <v>0</v>
      </c>
    </row>
    <row r="12" spans="1:7">
      <c r="A12" s="2">
        <v>2</v>
      </c>
      <c r="B12" s="2" t="s">
        <v>31</v>
      </c>
      <c r="C12" s="8">
        <v>50</v>
      </c>
      <c r="D12" s="4" t="s">
        <v>40</v>
      </c>
      <c r="E12" s="5" t="s">
        <v>33</v>
      </c>
      <c r="F12" s="6" t="s">
        <v>33</v>
      </c>
      <c r="G12" s="3">
        <f>IFERROR(C12 *F12,0)</f>
        <v>0</v>
      </c>
    </row>
    <row r="13" spans="1:7">
      <c r="A13" s="2">
        <v>3</v>
      </c>
      <c r="B13" s="2" t="s">
        <v>41</v>
      </c>
      <c r="C13" s="8">
        <v>50</v>
      </c>
      <c r="D13" s="4" t="s">
        <v>42</v>
      </c>
      <c r="E13" s="5" t="s">
        <v>33</v>
      </c>
      <c r="F13" s="6" t="s">
        <v>33</v>
      </c>
      <c r="G13" s="3">
        <f>IFERROR(C13 *F13,0)</f>
        <v>0</v>
      </c>
    </row>
    <row r="14" spans="1:7">
      <c r="A14" s="2">
        <v>4</v>
      </c>
      <c r="B14" s="2" t="s">
        <v>43</v>
      </c>
      <c r="C14" s="8">
        <v>500</v>
      </c>
      <c r="D14" s="4" t="s">
        <v>44</v>
      </c>
      <c r="E14" s="5" t="s">
        <v>33</v>
      </c>
      <c r="F14" s="6" t="s">
        <v>33</v>
      </c>
      <c r="G14" s="3">
        <f>IFERROR(C14 *F14,0)</f>
        <v>0</v>
      </c>
    </row>
    <row r="15" spans="1:7">
      <c r="G15" s="3">
        <f>SUM(G9:G14)</f>
        <v>0</v>
      </c>
    </row>
  </sheetData>
  <sheetProtection password="9E6B" sheet="1" formatCells="0" formatColumns="0" formatRows="0" insertColumns="0" insertRows="0" insertHyperlinks="0" deleteColumns="0" deleteRows="0" sort="0" autoFilter="0" pivotTables="0"/>
  <mergeCells count="4">
    <mergeCell ref="D2:G2"/>
    <mergeCell ref="D3:G3"/>
    <mergeCell ref="A7:G7"/>
    <mergeCell ref="A8:G8"/>
  </mergeCells>
  <pageMargins left="0.7" right="0.7" top="0.75" bottom="0.75" header="0.3" footer="0.3"/>
  <pageSetup paperSize="9" orientation="landscape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G17"/>
  <sheetViews>
    <sheetView workbookViewId="0">
      <selection activeCell="A7" sqref="A7:G7"/>
    </sheetView>
  </sheetViews>
  <sheetFormatPr defaultRowHeight="15"/>
  <cols>
    <col min="1" max="1" width="5.85546875" bestFit="1" customWidth="1"/>
    <col min="2" max="2" width="9.7109375" bestFit="1" customWidth="1"/>
    <col min="3" max="3" width="12.85546875" style="7" customWidth="1"/>
    <col min="4" max="4" width="42.42578125" customWidth="1"/>
    <col min="5" max="5" width="21.7109375" customWidth="1"/>
    <col min="6" max="6" width="15.5703125" bestFit="1" customWidth="1"/>
    <col min="7" max="7" width="21" bestFit="1" customWidth="1"/>
  </cols>
  <sheetData>
    <row r="2" spans="1:7">
      <c r="D2" s="17" t="s">
        <v>0</v>
      </c>
      <c r="E2" s="10"/>
      <c r="F2" s="10"/>
      <c r="G2" s="10"/>
    </row>
    <row r="3" spans="1:7">
      <c r="D3" s="17" t="s">
        <v>8</v>
      </c>
      <c r="E3" s="10"/>
      <c r="F3" s="10"/>
      <c r="G3" s="10"/>
    </row>
    <row r="7" spans="1:7">
      <c r="A7" s="18" t="s">
        <v>2</v>
      </c>
      <c r="B7" s="10"/>
      <c r="C7" s="10"/>
      <c r="D7" s="10"/>
      <c r="E7" s="10"/>
      <c r="F7" s="10"/>
      <c r="G7" s="10"/>
    </row>
    <row r="8" spans="1:7">
      <c r="A8" s="18" t="s">
        <v>9</v>
      </c>
      <c r="B8" s="10"/>
      <c r="C8" s="10"/>
      <c r="D8" s="10"/>
      <c r="E8" s="10"/>
      <c r="F8" s="10"/>
      <c r="G8" s="10"/>
    </row>
    <row r="10" spans="1:7">
      <c r="A10" s="1" t="s">
        <v>24</v>
      </c>
      <c r="B10" s="1" t="s">
        <v>25</v>
      </c>
      <c r="C10" s="1" t="s">
        <v>26</v>
      </c>
      <c r="D10" s="1" t="s">
        <v>27</v>
      </c>
      <c r="E10" s="1" t="s">
        <v>28</v>
      </c>
      <c r="F10" s="1" t="s">
        <v>29</v>
      </c>
      <c r="G10" s="1" t="s">
        <v>30</v>
      </c>
    </row>
    <row r="11" spans="1:7">
      <c r="A11" s="2">
        <v>1</v>
      </c>
      <c r="B11" s="2" t="s">
        <v>31</v>
      </c>
      <c r="C11" s="8">
        <v>2</v>
      </c>
      <c r="D11" s="4" t="s">
        <v>45</v>
      </c>
      <c r="E11" s="5" t="s">
        <v>33</v>
      </c>
      <c r="F11" s="6" t="s">
        <v>33</v>
      </c>
      <c r="G11" s="3">
        <f t="shared" ref="G11:G16" si="0">IFERROR(C11 *F11,0)</f>
        <v>0</v>
      </c>
    </row>
    <row r="12" spans="1:7">
      <c r="A12" s="2">
        <v>2</v>
      </c>
      <c r="B12" s="2" t="s">
        <v>46</v>
      </c>
      <c r="C12" s="8">
        <v>50</v>
      </c>
      <c r="D12" s="4" t="s">
        <v>47</v>
      </c>
      <c r="E12" s="5" t="s">
        <v>33</v>
      </c>
      <c r="F12" s="6" t="s">
        <v>33</v>
      </c>
      <c r="G12" s="3">
        <f t="shared" si="0"/>
        <v>0</v>
      </c>
    </row>
    <row r="13" spans="1:7" ht="30">
      <c r="A13" s="2">
        <v>3</v>
      </c>
      <c r="B13" s="2" t="s">
        <v>46</v>
      </c>
      <c r="C13" s="8">
        <v>50</v>
      </c>
      <c r="D13" s="4" t="s">
        <v>48</v>
      </c>
      <c r="E13" s="5" t="s">
        <v>33</v>
      </c>
      <c r="F13" s="6" t="s">
        <v>33</v>
      </c>
      <c r="G13" s="3">
        <f t="shared" si="0"/>
        <v>0</v>
      </c>
    </row>
    <row r="14" spans="1:7">
      <c r="A14" s="2">
        <v>4</v>
      </c>
      <c r="B14" s="2" t="s">
        <v>49</v>
      </c>
      <c r="C14" s="8">
        <v>500</v>
      </c>
      <c r="D14" s="4" t="s">
        <v>50</v>
      </c>
      <c r="E14" s="5" t="s">
        <v>33</v>
      </c>
      <c r="F14" s="6" t="s">
        <v>33</v>
      </c>
      <c r="G14" s="3">
        <f t="shared" si="0"/>
        <v>0</v>
      </c>
    </row>
    <row r="15" spans="1:7">
      <c r="A15" s="2">
        <v>5</v>
      </c>
      <c r="B15" s="2" t="s">
        <v>31</v>
      </c>
      <c r="C15" s="8">
        <v>250</v>
      </c>
      <c r="D15" s="4" t="s">
        <v>51</v>
      </c>
      <c r="E15" s="5" t="s">
        <v>33</v>
      </c>
      <c r="F15" s="6" t="s">
        <v>33</v>
      </c>
      <c r="G15" s="3">
        <f t="shared" si="0"/>
        <v>0</v>
      </c>
    </row>
    <row r="16" spans="1:7">
      <c r="A16" s="2">
        <v>6</v>
      </c>
      <c r="B16" s="2" t="s">
        <v>49</v>
      </c>
      <c r="C16" s="8">
        <v>400</v>
      </c>
      <c r="D16" s="4" t="s">
        <v>52</v>
      </c>
      <c r="E16" s="5" t="s">
        <v>33</v>
      </c>
      <c r="F16" s="6" t="s">
        <v>33</v>
      </c>
      <c r="G16" s="3">
        <f t="shared" si="0"/>
        <v>0</v>
      </c>
    </row>
    <row r="17" spans="7:7">
      <c r="G17" s="3">
        <f>SUM(G9:G16)</f>
        <v>0</v>
      </c>
    </row>
  </sheetData>
  <sheetProtection password="9E6B" sheet="1" formatCells="0" formatColumns="0" formatRows="0" insertColumns="0" insertRows="0" insertHyperlinks="0" deleteColumns="0" deleteRows="0" sort="0" autoFilter="0" pivotTables="0"/>
  <mergeCells count="4">
    <mergeCell ref="D2:G2"/>
    <mergeCell ref="D3:G3"/>
    <mergeCell ref="A7:G7"/>
    <mergeCell ref="A8:G8"/>
  </mergeCells>
  <pageMargins left="0.7" right="0.7" top="0.75" bottom="0.75" header="0.3" footer="0.3"/>
  <pageSetup paperSize="9" orientation="landscape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G24"/>
  <sheetViews>
    <sheetView workbookViewId="0">
      <selection activeCell="F17" sqref="F17"/>
    </sheetView>
  </sheetViews>
  <sheetFormatPr defaultRowHeight="15"/>
  <cols>
    <col min="1" max="1" width="5.85546875" bestFit="1" customWidth="1"/>
    <col min="2" max="2" width="9.7109375" bestFit="1" customWidth="1"/>
    <col min="3" max="3" width="12.7109375" style="7" customWidth="1"/>
    <col min="4" max="4" width="38.140625" customWidth="1"/>
    <col min="5" max="5" width="21.42578125" customWidth="1"/>
    <col min="6" max="6" width="15.5703125" bestFit="1" customWidth="1"/>
    <col min="7" max="7" width="21" bestFit="1" customWidth="1"/>
  </cols>
  <sheetData>
    <row r="2" spans="1:7">
      <c r="D2" s="17" t="s">
        <v>0</v>
      </c>
      <c r="E2" s="10"/>
      <c r="F2" s="10"/>
      <c r="G2" s="10"/>
    </row>
    <row r="3" spans="1:7">
      <c r="D3" s="17" t="s">
        <v>10</v>
      </c>
      <c r="E3" s="10"/>
      <c r="F3" s="10"/>
      <c r="G3" s="10"/>
    </row>
    <row r="7" spans="1:7">
      <c r="A7" s="18" t="s">
        <v>2</v>
      </c>
      <c r="B7" s="10"/>
      <c r="C7" s="10"/>
      <c r="D7" s="10"/>
      <c r="E7" s="10"/>
      <c r="F7" s="10"/>
      <c r="G7" s="10"/>
    </row>
    <row r="8" spans="1:7">
      <c r="A8" s="18" t="s">
        <v>11</v>
      </c>
      <c r="B8" s="10"/>
      <c r="C8" s="10"/>
      <c r="D8" s="10"/>
      <c r="E8" s="10"/>
      <c r="F8" s="10"/>
      <c r="G8" s="10"/>
    </row>
    <row r="10" spans="1:7">
      <c r="A10" s="1" t="s">
        <v>24</v>
      </c>
      <c r="B10" s="1" t="s">
        <v>25</v>
      </c>
      <c r="C10" s="1" t="s">
        <v>26</v>
      </c>
      <c r="D10" s="1" t="s">
        <v>27</v>
      </c>
      <c r="E10" s="1" t="s">
        <v>28</v>
      </c>
      <c r="F10" s="1" t="s">
        <v>29</v>
      </c>
      <c r="G10" s="1" t="s">
        <v>30</v>
      </c>
    </row>
    <row r="11" spans="1:7">
      <c r="A11" s="2">
        <v>1</v>
      </c>
      <c r="B11" s="2" t="s">
        <v>53</v>
      </c>
      <c r="C11" s="8">
        <v>6000</v>
      </c>
      <c r="D11" s="4" t="s">
        <v>54</v>
      </c>
      <c r="E11" s="5" t="s">
        <v>33</v>
      </c>
      <c r="F11" s="6" t="s">
        <v>33</v>
      </c>
      <c r="G11" s="3">
        <f t="shared" ref="G11:G23" si="0">IFERROR(C11 *F11,0)</f>
        <v>0</v>
      </c>
    </row>
    <row r="12" spans="1:7">
      <c r="A12" s="2">
        <v>2</v>
      </c>
      <c r="B12" s="2" t="s">
        <v>53</v>
      </c>
      <c r="C12" s="8">
        <v>6500</v>
      </c>
      <c r="D12" s="4" t="s">
        <v>55</v>
      </c>
      <c r="E12" s="5" t="s">
        <v>33</v>
      </c>
      <c r="F12" s="6" t="s">
        <v>33</v>
      </c>
      <c r="G12" s="3">
        <f t="shared" si="0"/>
        <v>0</v>
      </c>
    </row>
    <row r="13" spans="1:7">
      <c r="A13" s="2">
        <v>3</v>
      </c>
      <c r="B13" s="2" t="s">
        <v>56</v>
      </c>
      <c r="C13" s="8">
        <v>30</v>
      </c>
      <c r="D13" s="4" t="s">
        <v>57</v>
      </c>
      <c r="E13" s="5" t="s">
        <v>33</v>
      </c>
      <c r="F13" s="6" t="s">
        <v>33</v>
      </c>
      <c r="G13" s="3">
        <f t="shared" si="0"/>
        <v>0</v>
      </c>
    </row>
    <row r="14" spans="1:7">
      <c r="A14" s="2">
        <v>4</v>
      </c>
      <c r="B14" s="2" t="s">
        <v>53</v>
      </c>
      <c r="C14" s="8">
        <v>5000</v>
      </c>
      <c r="D14" s="4" t="s">
        <v>58</v>
      </c>
      <c r="E14" s="5" t="s">
        <v>33</v>
      </c>
      <c r="F14" s="6" t="s">
        <v>33</v>
      </c>
      <c r="G14" s="3">
        <f t="shared" si="0"/>
        <v>0</v>
      </c>
    </row>
    <row r="15" spans="1:7">
      <c r="A15" s="2">
        <v>5</v>
      </c>
      <c r="B15" s="2" t="s">
        <v>46</v>
      </c>
      <c r="C15" s="8">
        <v>20</v>
      </c>
      <c r="D15" s="4" t="s">
        <v>59</v>
      </c>
      <c r="E15" s="5" t="s">
        <v>33</v>
      </c>
      <c r="F15" s="6" t="s">
        <v>33</v>
      </c>
      <c r="G15" s="3">
        <f t="shared" si="0"/>
        <v>0</v>
      </c>
    </row>
    <row r="16" spans="1:7">
      <c r="A16" s="2">
        <v>6</v>
      </c>
      <c r="B16" s="2" t="s">
        <v>53</v>
      </c>
      <c r="C16" s="8">
        <v>2000</v>
      </c>
      <c r="D16" s="4" t="s">
        <v>60</v>
      </c>
      <c r="E16" s="5" t="s">
        <v>33</v>
      </c>
      <c r="F16" s="6" t="s">
        <v>33</v>
      </c>
      <c r="G16" s="3">
        <f t="shared" si="0"/>
        <v>0</v>
      </c>
    </row>
    <row r="17" spans="1:7">
      <c r="A17" s="2">
        <v>7</v>
      </c>
      <c r="B17" s="2" t="s">
        <v>56</v>
      </c>
      <c r="C17" s="8">
        <v>30</v>
      </c>
      <c r="D17" s="4" t="s">
        <v>61</v>
      </c>
      <c r="E17" s="5" t="s">
        <v>33</v>
      </c>
      <c r="F17" s="6" t="s">
        <v>33</v>
      </c>
      <c r="G17" s="3">
        <f t="shared" si="0"/>
        <v>0</v>
      </c>
    </row>
    <row r="18" spans="1:7">
      <c r="A18" s="2">
        <v>8</v>
      </c>
      <c r="B18" s="2" t="s">
        <v>53</v>
      </c>
      <c r="C18" s="8">
        <v>1000</v>
      </c>
      <c r="D18" s="4" t="s">
        <v>62</v>
      </c>
      <c r="E18" s="5" t="s">
        <v>33</v>
      </c>
      <c r="F18" s="6" t="s">
        <v>33</v>
      </c>
      <c r="G18" s="3">
        <f t="shared" si="0"/>
        <v>0</v>
      </c>
    </row>
    <row r="19" spans="1:7">
      <c r="A19" s="2">
        <v>9</v>
      </c>
      <c r="B19" s="2" t="s">
        <v>53</v>
      </c>
      <c r="C19" s="8">
        <v>3000</v>
      </c>
      <c r="D19" s="4" t="s">
        <v>63</v>
      </c>
      <c r="E19" s="5" t="s">
        <v>33</v>
      </c>
      <c r="F19" s="6" t="s">
        <v>33</v>
      </c>
      <c r="G19" s="3">
        <f t="shared" si="0"/>
        <v>0</v>
      </c>
    </row>
    <row r="20" spans="1:7">
      <c r="A20" s="2">
        <v>10</v>
      </c>
      <c r="B20" s="2" t="s">
        <v>53</v>
      </c>
      <c r="C20" s="8">
        <v>6000</v>
      </c>
      <c r="D20" s="4" t="s">
        <v>64</v>
      </c>
      <c r="E20" s="5" t="s">
        <v>33</v>
      </c>
      <c r="F20" s="6" t="s">
        <v>33</v>
      </c>
      <c r="G20" s="3">
        <f t="shared" si="0"/>
        <v>0</v>
      </c>
    </row>
    <row r="21" spans="1:7">
      <c r="A21" s="2">
        <v>11</v>
      </c>
      <c r="B21" s="2" t="s">
        <v>53</v>
      </c>
      <c r="C21" s="8">
        <v>6000</v>
      </c>
      <c r="D21" s="4" t="s">
        <v>65</v>
      </c>
      <c r="E21" s="5" t="s">
        <v>33</v>
      </c>
      <c r="F21" s="6" t="s">
        <v>33</v>
      </c>
      <c r="G21" s="3">
        <f t="shared" si="0"/>
        <v>0</v>
      </c>
    </row>
    <row r="22" spans="1:7">
      <c r="A22" s="2">
        <v>12</v>
      </c>
      <c r="B22" s="2" t="s">
        <v>53</v>
      </c>
      <c r="C22" s="8">
        <v>3000</v>
      </c>
      <c r="D22" s="4" t="s">
        <v>66</v>
      </c>
      <c r="E22" s="5" t="s">
        <v>33</v>
      </c>
      <c r="F22" s="6" t="s">
        <v>33</v>
      </c>
      <c r="G22" s="3">
        <f t="shared" si="0"/>
        <v>0</v>
      </c>
    </row>
    <row r="23" spans="1:7">
      <c r="A23" s="2">
        <v>13</v>
      </c>
      <c r="B23" s="2" t="s">
        <v>53</v>
      </c>
      <c r="C23" s="8">
        <v>5000</v>
      </c>
      <c r="D23" s="4" t="s">
        <v>67</v>
      </c>
      <c r="E23" s="5" t="s">
        <v>33</v>
      </c>
      <c r="F23" s="6" t="s">
        <v>33</v>
      </c>
      <c r="G23" s="3">
        <f t="shared" si="0"/>
        <v>0</v>
      </c>
    </row>
    <row r="24" spans="1:7">
      <c r="G24" s="3">
        <f>SUM(G9:G23)</f>
        <v>0</v>
      </c>
    </row>
  </sheetData>
  <sheetProtection password="9E6B" sheet="1" formatCells="0" formatColumns="0" formatRows="0" insertColumns="0" insertRows="0" insertHyperlinks="0" deleteColumns="0" deleteRows="0" sort="0" autoFilter="0" pivotTables="0"/>
  <mergeCells count="4">
    <mergeCell ref="D2:G2"/>
    <mergeCell ref="D3:G3"/>
    <mergeCell ref="A7:G7"/>
    <mergeCell ref="A8:G8"/>
  </mergeCells>
  <pageMargins left="0.7" right="0.7" top="0.75" bottom="0.75" header="0.3" footer="0.3"/>
  <pageSetup paperSize="9" orientation="landscape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G51"/>
  <sheetViews>
    <sheetView topLeftCell="A34" workbookViewId="0">
      <selection activeCell="D19" sqref="D19"/>
    </sheetView>
  </sheetViews>
  <sheetFormatPr defaultRowHeight="15"/>
  <cols>
    <col min="1" max="1" width="5.85546875" bestFit="1" customWidth="1"/>
    <col min="2" max="2" width="9.7109375" bestFit="1" customWidth="1"/>
    <col min="3" max="3" width="14.5703125" style="7" customWidth="1"/>
    <col min="4" max="4" width="38.5703125" customWidth="1"/>
    <col min="5" max="5" width="24.85546875" customWidth="1"/>
    <col min="6" max="6" width="15.5703125" bestFit="1" customWidth="1"/>
    <col min="7" max="7" width="21" bestFit="1" customWidth="1"/>
  </cols>
  <sheetData>
    <row r="2" spans="1:7">
      <c r="D2" s="17" t="s">
        <v>0</v>
      </c>
      <c r="E2" s="10"/>
      <c r="F2" s="10"/>
      <c r="G2" s="10"/>
    </row>
    <row r="3" spans="1:7">
      <c r="D3" s="17" t="s">
        <v>12</v>
      </c>
      <c r="E3" s="10"/>
      <c r="F3" s="10"/>
      <c r="G3" s="10"/>
    </row>
    <row r="7" spans="1:7">
      <c r="A7" s="18" t="s">
        <v>2</v>
      </c>
      <c r="B7" s="10"/>
      <c r="C7" s="10"/>
      <c r="D7" s="10"/>
      <c r="E7" s="10"/>
      <c r="F7" s="10"/>
      <c r="G7" s="10"/>
    </row>
    <row r="8" spans="1:7">
      <c r="A8" s="18" t="s">
        <v>13</v>
      </c>
      <c r="B8" s="10"/>
      <c r="C8" s="10"/>
      <c r="D8" s="10"/>
      <c r="E8" s="10"/>
      <c r="F8" s="10"/>
      <c r="G8" s="10"/>
    </row>
    <row r="10" spans="1:7">
      <c r="A10" s="1" t="s">
        <v>24</v>
      </c>
      <c r="B10" s="1" t="s">
        <v>25</v>
      </c>
      <c r="C10" s="1" t="s">
        <v>26</v>
      </c>
      <c r="D10" s="1" t="s">
        <v>27</v>
      </c>
      <c r="E10" s="1" t="s">
        <v>28</v>
      </c>
      <c r="F10" s="1" t="s">
        <v>29</v>
      </c>
      <c r="G10" s="1" t="s">
        <v>30</v>
      </c>
    </row>
    <row r="11" spans="1:7">
      <c r="A11" s="2">
        <v>1</v>
      </c>
      <c r="B11" s="2" t="s">
        <v>53</v>
      </c>
      <c r="C11" s="8">
        <v>8000</v>
      </c>
      <c r="D11" s="4" t="s">
        <v>68</v>
      </c>
      <c r="E11" s="5" t="s">
        <v>33</v>
      </c>
      <c r="F11" s="6" t="s">
        <v>33</v>
      </c>
      <c r="G11" s="3">
        <f t="shared" ref="G11:G50" si="0">IFERROR(C11 *F11,0)</f>
        <v>0</v>
      </c>
    </row>
    <row r="12" spans="1:7">
      <c r="A12" s="2">
        <v>2</v>
      </c>
      <c r="B12" s="2" t="s">
        <v>56</v>
      </c>
      <c r="C12" s="8">
        <v>7</v>
      </c>
      <c r="D12" s="4" t="s">
        <v>69</v>
      </c>
      <c r="E12" s="5" t="s">
        <v>33</v>
      </c>
      <c r="F12" s="6" t="s">
        <v>33</v>
      </c>
      <c r="G12" s="3">
        <f t="shared" si="0"/>
        <v>0</v>
      </c>
    </row>
    <row r="13" spans="1:7">
      <c r="A13" s="2">
        <v>3</v>
      </c>
      <c r="B13" s="2" t="s">
        <v>53</v>
      </c>
      <c r="C13" s="8">
        <v>5000</v>
      </c>
      <c r="D13" s="4" t="s">
        <v>70</v>
      </c>
      <c r="E13" s="5" t="s">
        <v>33</v>
      </c>
      <c r="F13" s="6" t="s">
        <v>33</v>
      </c>
      <c r="G13" s="3">
        <f t="shared" si="0"/>
        <v>0</v>
      </c>
    </row>
    <row r="14" spans="1:7" ht="18" customHeight="1">
      <c r="A14" s="2">
        <v>4</v>
      </c>
      <c r="B14" s="2" t="s">
        <v>53</v>
      </c>
      <c r="C14" s="8">
        <v>1000</v>
      </c>
      <c r="D14" s="4" t="s">
        <v>71</v>
      </c>
      <c r="E14" s="5" t="s">
        <v>33</v>
      </c>
      <c r="F14" s="6" t="s">
        <v>33</v>
      </c>
      <c r="G14" s="3">
        <f t="shared" si="0"/>
        <v>0</v>
      </c>
    </row>
    <row r="15" spans="1:7">
      <c r="A15" s="2">
        <v>5</v>
      </c>
      <c r="B15" s="2" t="s">
        <v>53</v>
      </c>
      <c r="C15" s="8">
        <v>3000</v>
      </c>
      <c r="D15" s="4" t="s">
        <v>72</v>
      </c>
      <c r="E15" s="5" t="s">
        <v>33</v>
      </c>
      <c r="F15" s="6" t="s">
        <v>33</v>
      </c>
      <c r="G15" s="3">
        <f t="shared" si="0"/>
        <v>0</v>
      </c>
    </row>
    <row r="16" spans="1:7">
      <c r="A16" s="2">
        <v>6</v>
      </c>
      <c r="B16" s="2" t="s">
        <v>53</v>
      </c>
      <c r="C16" s="8">
        <v>5000</v>
      </c>
      <c r="D16" s="4" t="s">
        <v>73</v>
      </c>
      <c r="E16" s="5" t="s">
        <v>33</v>
      </c>
      <c r="F16" s="6" t="s">
        <v>33</v>
      </c>
      <c r="G16" s="3">
        <f t="shared" si="0"/>
        <v>0</v>
      </c>
    </row>
    <row r="17" spans="1:7">
      <c r="A17" s="2">
        <v>7</v>
      </c>
      <c r="B17" s="2" t="s">
        <v>56</v>
      </c>
      <c r="C17" s="8">
        <v>4</v>
      </c>
      <c r="D17" s="4" t="s">
        <v>74</v>
      </c>
      <c r="E17" s="5" t="s">
        <v>33</v>
      </c>
      <c r="F17" s="6" t="s">
        <v>33</v>
      </c>
      <c r="G17" s="3">
        <f t="shared" si="0"/>
        <v>0</v>
      </c>
    </row>
    <row r="18" spans="1:7">
      <c r="A18" s="2">
        <v>8</v>
      </c>
      <c r="B18" s="2" t="s">
        <v>53</v>
      </c>
      <c r="C18" s="8">
        <v>1000</v>
      </c>
      <c r="D18" s="4" t="s">
        <v>75</v>
      </c>
      <c r="E18" s="5" t="s">
        <v>33</v>
      </c>
      <c r="F18" s="6" t="s">
        <v>33</v>
      </c>
      <c r="G18" s="3">
        <f t="shared" si="0"/>
        <v>0</v>
      </c>
    </row>
    <row r="19" spans="1:7">
      <c r="A19" s="2">
        <v>9</v>
      </c>
      <c r="B19" s="2" t="s">
        <v>53</v>
      </c>
      <c r="C19" s="8">
        <v>1000</v>
      </c>
      <c r="D19" s="4" t="s">
        <v>76</v>
      </c>
      <c r="E19" s="5" t="s">
        <v>33</v>
      </c>
      <c r="F19" s="6" t="s">
        <v>33</v>
      </c>
      <c r="G19" s="3">
        <f t="shared" si="0"/>
        <v>0</v>
      </c>
    </row>
    <row r="20" spans="1:7">
      <c r="A20" s="2">
        <v>10</v>
      </c>
      <c r="B20" s="2" t="s">
        <v>53</v>
      </c>
      <c r="C20" s="8">
        <v>1500</v>
      </c>
      <c r="D20" s="4" t="s">
        <v>77</v>
      </c>
      <c r="E20" s="5" t="s">
        <v>33</v>
      </c>
      <c r="F20" s="6" t="s">
        <v>33</v>
      </c>
      <c r="G20" s="3">
        <f t="shared" si="0"/>
        <v>0</v>
      </c>
    </row>
    <row r="21" spans="1:7">
      <c r="A21" s="2">
        <v>11</v>
      </c>
      <c r="B21" s="2" t="s">
        <v>53</v>
      </c>
      <c r="C21" s="8">
        <v>3000</v>
      </c>
      <c r="D21" s="4" t="s">
        <v>78</v>
      </c>
      <c r="E21" s="5" t="s">
        <v>33</v>
      </c>
      <c r="F21" s="6" t="s">
        <v>33</v>
      </c>
      <c r="G21" s="3">
        <f t="shared" si="0"/>
        <v>0</v>
      </c>
    </row>
    <row r="22" spans="1:7">
      <c r="A22" s="2">
        <v>12</v>
      </c>
      <c r="B22" s="2" t="s">
        <v>53</v>
      </c>
      <c r="C22" s="8">
        <v>1000</v>
      </c>
      <c r="D22" s="4" t="s">
        <v>79</v>
      </c>
      <c r="E22" s="5" t="s">
        <v>33</v>
      </c>
      <c r="F22" s="6" t="s">
        <v>33</v>
      </c>
      <c r="G22" s="3">
        <f t="shared" si="0"/>
        <v>0</v>
      </c>
    </row>
    <row r="23" spans="1:7">
      <c r="A23" s="2">
        <v>13</v>
      </c>
      <c r="B23" s="2" t="s">
        <v>56</v>
      </c>
      <c r="C23" s="8">
        <v>1</v>
      </c>
      <c r="D23" s="4" t="s">
        <v>80</v>
      </c>
      <c r="E23" s="5" t="s">
        <v>33</v>
      </c>
      <c r="F23" s="6" t="s">
        <v>33</v>
      </c>
      <c r="G23" s="3">
        <f t="shared" si="0"/>
        <v>0</v>
      </c>
    </row>
    <row r="24" spans="1:7">
      <c r="A24" s="2">
        <v>14</v>
      </c>
      <c r="B24" s="2" t="s">
        <v>56</v>
      </c>
      <c r="C24" s="8">
        <v>120</v>
      </c>
      <c r="D24" s="4" t="s">
        <v>81</v>
      </c>
      <c r="E24" s="5" t="s">
        <v>33</v>
      </c>
      <c r="F24" s="6" t="s">
        <v>33</v>
      </c>
      <c r="G24" s="3">
        <f t="shared" si="0"/>
        <v>0</v>
      </c>
    </row>
    <row r="25" spans="1:7">
      <c r="A25" s="2">
        <v>15</v>
      </c>
      <c r="B25" s="2" t="s">
        <v>53</v>
      </c>
      <c r="C25" s="8">
        <v>4000</v>
      </c>
      <c r="D25" s="4" t="s">
        <v>82</v>
      </c>
      <c r="E25" s="5" t="s">
        <v>33</v>
      </c>
      <c r="F25" s="6" t="s">
        <v>33</v>
      </c>
      <c r="G25" s="3">
        <f t="shared" si="0"/>
        <v>0</v>
      </c>
    </row>
    <row r="26" spans="1:7" ht="19.5" customHeight="1">
      <c r="A26" s="2">
        <v>16</v>
      </c>
      <c r="B26" s="2" t="s">
        <v>56</v>
      </c>
      <c r="C26" s="8">
        <v>5</v>
      </c>
      <c r="D26" s="4" t="s">
        <v>83</v>
      </c>
      <c r="E26" s="5" t="s">
        <v>33</v>
      </c>
      <c r="F26" s="6" t="s">
        <v>33</v>
      </c>
      <c r="G26" s="3">
        <f t="shared" si="0"/>
        <v>0</v>
      </c>
    </row>
    <row r="27" spans="1:7">
      <c r="A27" s="2">
        <v>17</v>
      </c>
      <c r="B27" s="2" t="s">
        <v>53</v>
      </c>
      <c r="C27" s="8">
        <v>1000</v>
      </c>
      <c r="D27" s="4" t="s">
        <v>84</v>
      </c>
      <c r="E27" s="5" t="s">
        <v>33</v>
      </c>
      <c r="F27" s="6" t="s">
        <v>33</v>
      </c>
      <c r="G27" s="3">
        <f t="shared" si="0"/>
        <v>0</v>
      </c>
    </row>
    <row r="28" spans="1:7">
      <c r="A28" s="2">
        <v>18</v>
      </c>
      <c r="B28" s="2" t="s">
        <v>56</v>
      </c>
      <c r="C28" s="8">
        <v>9</v>
      </c>
      <c r="D28" s="4" t="s">
        <v>85</v>
      </c>
      <c r="E28" s="5" t="s">
        <v>33</v>
      </c>
      <c r="F28" s="6" t="s">
        <v>33</v>
      </c>
      <c r="G28" s="3">
        <f t="shared" si="0"/>
        <v>0</v>
      </c>
    </row>
    <row r="29" spans="1:7">
      <c r="A29" s="2">
        <v>19</v>
      </c>
      <c r="B29" s="2" t="s">
        <v>53</v>
      </c>
      <c r="C29" s="8">
        <v>1500</v>
      </c>
      <c r="D29" s="4" t="s">
        <v>86</v>
      </c>
      <c r="E29" s="5" t="s">
        <v>33</v>
      </c>
      <c r="F29" s="6" t="s">
        <v>33</v>
      </c>
      <c r="G29" s="3">
        <f t="shared" si="0"/>
        <v>0</v>
      </c>
    </row>
    <row r="30" spans="1:7">
      <c r="A30" s="2">
        <v>20</v>
      </c>
      <c r="B30" s="2" t="s">
        <v>53</v>
      </c>
      <c r="C30" s="8">
        <v>1500</v>
      </c>
      <c r="D30" s="4" t="s">
        <v>87</v>
      </c>
      <c r="E30" s="5" t="s">
        <v>33</v>
      </c>
      <c r="F30" s="6" t="s">
        <v>33</v>
      </c>
      <c r="G30" s="3">
        <f t="shared" si="0"/>
        <v>0</v>
      </c>
    </row>
    <row r="31" spans="1:7" ht="21" customHeight="1">
      <c r="A31" s="2">
        <v>21</v>
      </c>
      <c r="B31" s="2" t="s">
        <v>56</v>
      </c>
      <c r="C31" s="8">
        <v>4</v>
      </c>
      <c r="D31" s="4" t="s">
        <v>88</v>
      </c>
      <c r="E31" s="5" t="s">
        <v>33</v>
      </c>
      <c r="F31" s="6" t="s">
        <v>33</v>
      </c>
      <c r="G31" s="3">
        <f t="shared" si="0"/>
        <v>0</v>
      </c>
    </row>
    <row r="32" spans="1:7">
      <c r="A32" s="2">
        <v>22</v>
      </c>
      <c r="B32" s="2" t="s">
        <v>53</v>
      </c>
      <c r="C32" s="8">
        <v>6000</v>
      </c>
      <c r="D32" s="4" t="s">
        <v>89</v>
      </c>
      <c r="E32" s="5" t="s">
        <v>33</v>
      </c>
      <c r="F32" s="6" t="s">
        <v>33</v>
      </c>
      <c r="G32" s="3">
        <f t="shared" si="0"/>
        <v>0</v>
      </c>
    </row>
    <row r="33" spans="1:7">
      <c r="A33" s="2">
        <v>23</v>
      </c>
      <c r="B33" s="2" t="s">
        <v>53</v>
      </c>
      <c r="C33" s="8">
        <v>1000</v>
      </c>
      <c r="D33" s="4" t="s">
        <v>90</v>
      </c>
      <c r="E33" s="5" t="s">
        <v>33</v>
      </c>
      <c r="F33" s="6" t="s">
        <v>33</v>
      </c>
      <c r="G33" s="3">
        <f t="shared" si="0"/>
        <v>0</v>
      </c>
    </row>
    <row r="34" spans="1:7">
      <c r="A34" s="2">
        <v>24</v>
      </c>
      <c r="B34" s="2" t="s">
        <v>53</v>
      </c>
      <c r="C34" s="8">
        <v>6000</v>
      </c>
      <c r="D34" s="4" t="s">
        <v>91</v>
      </c>
      <c r="E34" s="5" t="s">
        <v>33</v>
      </c>
      <c r="F34" s="6" t="s">
        <v>33</v>
      </c>
      <c r="G34" s="3">
        <f t="shared" si="0"/>
        <v>0</v>
      </c>
    </row>
    <row r="35" spans="1:7">
      <c r="A35" s="2">
        <v>25</v>
      </c>
      <c r="B35" s="2" t="s">
        <v>53</v>
      </c>
      <c r="C35" s="8">
        <v>5000</v>
      </c>
      <c r="D35" s="4" t="s">
        <v>92</v>
      </c>
      <c r="E35" s="5" t="s">
        <v>33</v>
      </c>
      <c r="F35" s="6" t="s">
        <v>33</v>
      </c>
      <c r="G35" s="3">
        <f t="shared" si="0"/>
        <v>0</v>
      </c>
    </row>
    <row r="36" spans="1:7" ht="21.75" customHeight="1">
      <c r="A36" s="2">
        <v>26</v>
      </c>
      <c r="B36" s="2" t="s">
        <v>56</v>
      </c>
      <c r="C36" s="8">
        <v>1</v>
      </c>
      <c r="D36" s="4" t="s">
        <v>93</v>
      </c>
      <c r="E36" s="5" t="s">
        <v>33</v>
      </c>
      <c r="F36" s="6" t="s">
        <v>33</v>
      </c>
      <c r="G36" s="3">
        <f t="shared" si="0"/>
        <v>0</v>
      </c>
    </row>
    <row r="37" spans="1:7">
      <c r="A37" s="2">
        <v>27</v>
      </c>
      <c r="B37" s="2" t="s">
        <v>56</v>
      </c>
      <c r="C37" s="8">
        <v>1</v>
      </c>
      <c r="D37" s="4" t="s">
        <v>94</v>
      </c>
      <c r="E37" s="5" t="s">
        <v>33</v>
      </c>
      <c r="F37" s="6" t="s">
        <v>33</v>
      </c>
      <c r="G37" s="3">
        <f t="shared" si="0"/>
        <v>0</v>
      </c>
    </row>
    <row r="38" spans="1:7">
      <c r="A38" s="2">
        <v>28</v>
      </c>
      <c r="B38" s="2" t="s">
        <v>53</v>
      </c>
      <c r="C38" s="8">
        <v>1000</v>
      </c>
      <c r="D38" s="4" t="s">
        <v>95</v>
      </c>
      <c r="E38" s="5" t="s">
        <v>33</v>
      </c>
      <c r="F38" s="6" t="s">
        <v>33</v>
      </c>
      <c r="G38" s="3">
        <f t="shared" si="0"/>
        <v>0</v>
      </c>
    </row>
    <row r="39" spans="1:7" ht="22.5" customHeight="1">
      <c r="A39" s="2">
        <v>29</v>
      </c>
      <c r="B39" s="2" t="s">
        <v>56</v>
      </c>
      <c r="C39" s="8">
        <v>4</v>
      </c>
      <c r="D39" s="4" t="s">
        <v>96</v>
      </c>
      <c r="E39" s="5" t="s">
        <v>33</v>
      </c>
      <c r="F39" s="6" t="s">
        <v>33</v>
      </c>
      <c r="G39" s="3">
        <f t="shared" si="0"/>
        <v>0</v>
      </c>
    </row>
    <row r="40" spans="1:7">
      <c r="A40" s="2">
        <v>30</v>
      </c>
      <c r="B40" s="2" t="s">
        <v>53</v>
      </c>
      <c r="C40" s="8">
        <v>1000</v>
      </c>
      <c r="D40" s="4" t="s">
        <v>97</v>
      </c>
      <c r="E40" s="5" t="s">
        <v>33</v>
      </c>
      <c r="F40" s="6" t="s">
        <v>33</v>
      </c>
      <c r="G40" s="3">
        <f t="shared" si="0"/>
        <v>0</v>
      </c>
    </row>
    <row r="41" spans="1:7">
      <c r="A41" s="2">
        <v>31</v>
      </c>
      <c r="B41" s="2" t="s">
        <v>53</v>
      </c>
      <c r="C41" s="8">
        <v>5000</v>
      </c>
      <c r="D41" s="4" t="s">
        <v>98</v>
      </c>
      <c r="E41" s="5" t="s">
        <v>33</v>
      </c>
      <c r="F41" s="6" t="s">
        <v>33</v>
      </c>
      <c r="G41" s="3">
        <f t="shared" si="0"/>
        <v>0</v>
      </c>
    </row>
    <row r="42" spans="1:7">
      <c r="A42" s="2">
        <v>32</v>
      </c>
      <c r="B42" s="2" t="s">
        <v>53</v>
      </c>
      <c r="C42" s="8">
        <v>6000</v>
      </c>
      <c r="D42" s="4" t="s">
        <v>99</v>
      </c>
      <c r="E42" s="5" t="s">
        <v>33</v>
      </c>
      <c r="F42" s="6" t="s">
        <v>33</v>
      </c>
      <c r="G42" s="3">
        <f t="shared" si="0"/>
        <v>0</v>
      </c>
    </row>
    <row r="43" spans="1:7">
      <c r="A43" s="2">
        <v>33</v>
      </c>
      <c r="B43" s="2" t="s">
        <v>53</v>
      </c>
      <c r="C43" s="8">
        <v>7000</v>
      </c>
      <c r="D43" s="4" t="s">
        <v>100</v>
      </c>
      <c r="E43" s="5" t="s">
        <v>33</v>
      </c>
      <c r="F43" s="6" t="s">
        <v>33</v>
      </c>
      <c r="G43" s="3">
        <f t="shared" si="0"/>
        <v>0</v>
      </c>
    </row>
    <row r="44" spans="1:7">
      <c r="A44" s="2">
        <v>34</v>
      </c>
      <c r="B44" s="2" t="s">
        <v>53</v>
      </c>
      <c r="C44" s="8">
        <v>4000</v>
      </c>
      <c r="D44" s="4" t="s">
        <v>101</v>
      </c>
      <c r="E44" s="5" t="s">
        <v>33</v>
      </c>
      <c r="F44" s="6" t="s">
        <v>33</v>
      </c>
      <c r="G44" s="3">
        <f t="shared" si="0"/>
        <v>0</v>
      </c>
    </row>
    <row r="45" spans="1:7">
      <c r="A45" s="2">
        <v>35</v>
      </c>
      <c r="B45" s="2" t="s">
        <v>56</v>
      </c>
      <c r="C45" s="8">
        <v>100</v>
      </c>
      <c r="D45" s="4" t="s">
        <v>102</v>
      </c>
      <c r="E45" s="5" t="s">
        <v>33</v>
      </c>
      <c r="F45" s="6" t="s">
        <v>33</v>
      </c>
      <c r="G45" s="3">
        <f t="shared" si="0"/>
        <v>0</v>
      </c>
    </row>
    <row r="46" spans="1:7">
      <c r="A46" s="2">
        <v>36</v>
      </c>
      <c r="B46" s="2" t="s">
        <v>53</v>
      </c>
      <c r="C46" s="8">
        <v>1500</v>
      </c>
      <c r="D46" s="4" t="s">
        <v>103</v>
      </c>
      <c r="E46" s="5" t="s">
        <v>33</v>
      </c>
      <c r="F46" s="6" t="s">
        <v>33</v>
      </c>
      <c r="G46" s="3">
        <f t="shared" si="0"/>
        <v>0</v>
      </c>
    </row>
    <row r="47" spans="1:7" ht="30">
      <c r="A47" s="2">
        <v>37</v>
      </c>
      <c r="B47" s="2" t="s">
        <v>56</v>
      </c>
      <c r="C47" s="8">
        <v>1</v>
      </c>
      <c r="D47" s="4" t="s">
        <v>104</v>
      </c>
      <c r="E47" s="5" t="s">
        <v>33</v>
      </c>
      <c r="F47" s="6" t="s">
        <v>33</v>
      </c>
      <c r="G47" s="3">
        <f t="shared" si="0"/>
        <v>0</v>
      </c>
    </row>
    <row r="48" spans="1:7">
      <c r="A48" s="2">
        <v>38</v>
      </c>
      <c r="B48" s="2" t="s">
        <v>53</v>
      </c>
      <c r="C48" s="8">
        <v>2000</v>
      </c>
      <c r="D48" s="4" t="s">
        <v>105</v>
      </c>
      <c r="E48" s="5" t="s">
        <v>33</v>
      </c>
      <c r="F48" s="6" t="s">
        <v>33</v>
      </c>
      <c r="G48" s="3">
        <f t="shared" si="0"/>
        <v>0</v>
      </c>
    </row>
    <row r="49" spans="1:7">
      <c r="A49" s="2">
        <v>39</v>
      </c>
      <c r="B49" s="2" t="s">
        <v>53</v>
      </c>
      <c r="C49" s="8">
        <v>6000</v>
      </c>
      <c r="D49" s="4" t="s">
        <v>106</v>
      </c>
      <c r="E49" s="5" t="s">
        <v>33</v>
      </c>
      <c r="F49" s="6" t="s">
        <v>33</v>
      </c>
      <c r="G49" s="3">
        <f t="shared" si="0"/>
        <v>0</v>
      </c>
    </row>
    <row r="50" spans="1:7">
      <c r="A50" s="2">
        <v>40</v>
      </c>
      <c r="B50" s="2" t="s">
        <v>53</v>
      </c>
      <c r="C50" s="8">
        <v>3000</v>
      </c>
      <c r="D50" s="4" t="s">
        <v>107</v>
      </c>
      <c r="E50" s="5" t="s">
        <v>33</v>
      </c>
      <c r="F50" s="6" t="s">
        <v>33</v>
      </c>
      <c r="G50" s="3">
        <f t="shared" si="0"/>
        <v>0</v>
      </c>
    </row>
    <row r="51" spans="1:7">
      <c r="G51" s="3">
        <f>SUM(G9:G50)</f>
        <v>0</v>
      </c>
    </row>
  </sheetData>
  <sheetProtection password="9E6B" sheet="1" formatCells="0" formatColumns="0" formatRows="0" insertColumns="0" insertRows="0" insertHyperlinks="0" deleteColumns="0" deleteRows="0" sort="0" autoFilter="0" pivotTables="0"/>
  <mergeCells count="4">
    <mergeCell ref="D2:G2"/>
    <mergeCell ref="D3:G3"/>
    <mergeCell ref="A7:G7"/>
    <mergeCell ref="A8:G8"/>
  </mergeCells>
  <pageMargins left="0.7" right="0.7" top="0.75" bottom="0.75" header="0.3" footer="0.3"/>
  <pageSetup paperSize="9" orientation="landscape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2:G15"/>
  <sheetViews>
    <sheetView workbookViewId="0">
      <selection activeCell="F13" sqref="F13"/>
    </sheetView>
  </sheetViews>
  <sheetFormatPr defaultRowHeight="15"/>
  <cols>
    <col min="1" max="1" width="5.85546875" bestFit="1" customWidth="1"/>
    <col min="2" max="2" width="9.7109375" bestFit="1" customWidth="1"/>
    <col min="3" max="3" width="10.7109375" style="7" customWidth="1"/>
    <col min="4" max="4" width="44.42578125" customWidth="1"/>
    <col min="5" max="5" width="22.140625" customWidth="1"/>
    <col min="6" max="6" width="15.5703125" bestFit="1" customWidth="1"/>
    <col min="7" max="7" width="21" bestFit="1" customWidth="1"/>
  </cols>
  <sheetData>
    <row r="2" spans="1:7">
      <c r="D2" s="17" t="s">
        <v>0</v>
      </c>
      <c r="E2" s="10"/>
      <c r="F2" s="10"/>
      <c r="G2" s="10"/>
    </row>
    <row r="3" spans="1:7">
      <c r="D3" s="17" t="s">
        <v>14</v>
      </c>
      <c r="E3" s="10"/>
      <c r="F3" s="10"/>
      <c r="G3" s="10"/>
    </row>
    <row r="7" spans="1:7">
      <c r="A7" s="18" t="s">
        <v>2</v>
      </c>
      <c r="B7" s="10"/>
      <c r="C7" s="10"/>
      <c r="D7" s="10"/>
      <c r="E7" s="10"/>
      <c r="F7" s="10"/>
      <c r="G7" s="10"/>
    </row>
    <row r="8" spans="1:7">
      <c r="A8" s="18" t="s">
        <v>15</v>
      </c>
      <c r="B8" s="10"/>
      <c r="C8" s="10"/>
      <c r="D8" s="10"/>
      <c r="E8" s="10"/>
      <c r="F8" s="10"/>
      <c r="G8" s="10"/>
    </row>
    <row r="10" spans="1:7">
      <c r="A10" s="1" t="s">
        <v>24</v>
      </c>
      <c r="B10" s="1" t="s">
        <v>25</v>
      </c>
      <c r="C10" s="1" t="s">
        <v>26</v>
      </c>
      <c r="D10" s="1" t="s">
        <v>27</v>
      </c>
      <c r="E10" s="1" t="s">
        <v>28</v>
      </c>
      <c r="F10" s="1" t="s">
        <v>29</v>
      </c>
      <c r="G10" s="1" t="s">
        <v>30</v>
      </c>
    </row>
    <row r="11" spans="1:7" ht="30">
      <c r="A11" s="2">
        <v>1</v>
      </c>
      <c r="B11" s="2" t="s">
        <v>46</v>
      </c>
      <c r="C11" s="8">
        <v>20</v>
      </c>
      <c r="D11" s="4" t="s">
        <v>108</v>
      </c>
      <c r="E11" s="5" t="s">
        <v>33</v>
      </c>
      <c r="F11" s="6" t="s">
        <v>33</v>
      </c>
      <c r="G11" s="3">
        <f>IFERROR(C11 *F11,0)</f>
        <v>0</v>
      </c>
    </row>
    <row r="12" spans="1:7">
      <c r="A12" s="2">
        <v>2</v>
      </c>
      <c r="B12" s="2" t="s">
        <v>56</v>
      </c>
      <c r="C12" s="8">
        <v>10</v>
      </c>
      <c r="D12" s="4" t="s">
        <v>109</v>
      </c>
      <c r="E12" s="5" t="s">
        <v>33</v>
      </c>
      <c r="F12" s="6" t="s">
        <v>33</v>
      </c>
      <c r="G12" s="3">
        <f>IFERROR(C12 *F12,0)</f>
        <v>0</v>
      </c>
    </row>
    <row r="13" spans="1:7">
      <c r="A13" s="2">
        <v>3</v>
      </c>
      <c r="B13" s="2" t="s">
        <v>53</v>
      </c>
      <c r="C13" s="8">
        <v>50</v>
      </c>
      <c r="D13" s="4" t="s">
        <v>110</v>
      </c>
      <c r="E13" s="5" t="s">
        <v>33</v>
      </c>
      <c r="F13" s="6" t="s">
        <v>33</v>
      </c>
      <c r="G13" s="3">
        <f>IFERROR(C13 *F13,0)</f>
        <v>0</v>
      </c>
    </row>
    <row r="14" spans="1:7" ht="30">
      <c r="A14" s="2">
        <v>4</v>
      </c>
      <c r="B14" s="2" t="s">
        <v>53</v>
      </c>
      <c r="C14" s="8">
        <v>10</v>
      </c>
      <c r="D14" s="4" t="s">
        <v>111</v>
      </c>
      <c r="E14" s="5" t="s">
        <v>33</v>
      </c>
      <c r="F14" s="6" t="s">
        <v>33</v>
      </c>
      <c r="G14" s="3">
        <f>IFERROR(C14 *F14,0)</f>
        <v>0</v>
      </c>
    </row>
    <row r="15" spans="1:7">
      <c r="G15" s="3">
        <f>SUM(G9:G14)</f>
        <v>0</v>
      </c>
    </row>
  </sheetData>
  <sheetProtection password="9E6B" sheet="1" formatCells="0" formatColumns="0" formatRows="0" insertColumns="0" insertRows="0" insertHyperlinks="0" deleteColumns="0" deleteRows="0" sort="0" autoFilter="0" pivotTables="0"/>
  <mergeCells count="4">
    <mergeCell ref="D2:G2"/>
    <mergeCell ref="D3:G3"/>
    <mergeCell ref="A7:G7"/>
    <mergeCell ref="A8:G8"/>
  </mergeCells>
  <pageMargins left="0.7" right="0.7" top="0.75" bottom="0.75" header="0.3" footer="0.3"/>
  <pageSetup paperSize="9" orientation="landscape" horizontalDpi="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2:G15"/>
  <sheetViews>
    <sheetView workbookViewId="0">
      <selection activeCell="E1" sqref="E1"/>
    </sheetView>
  </sheetViews>
  <sheetFormatPr defaultRowHeight="15"/>
  <cols>
    <col min="1" max="1" width="5.85546875" bestFit="1" customWidth="1"/>
    <col min="2" max="2" width="9.7109375" bestFit="1" customWidth="1"/>
    <col min="3" max="3" width="12.28515625" style="7" customWidth="1"/>
    <col min="4" max="4" width="35" customWidth="1"/>
    <col min="5" max="5" width="25.28515625" customWidth="1"/>
    <col min="6" max="6" width="15.5703125" bestFit="1" customWidth="1"/>
    <col min="7" max="7" width="21" bestFit="1" customWidth="1"/>
  </cols>
  <sheetData>
    <row r="2" spans="1:7">
      <c r="D2" s="17" t="s">
        <v>0</v>
      </c>
      <c r="E2" s="10"/>
      <c r="F2" s="10"/>
      <c r="G2" s="10"/>
    </row>
    <row r="3" spans="1:7">
      <c r="D3" s="17" t="s">
        <v>16</v>
      </c>
      <c r="E3" s="10"/>
      <c r="F3" s="10"/>
      <c r="G3" s="10"/>
    </row>
    <row r="7" spans="1:7">
      <c r="A7" s="18" t="s">
        <v>2</v>
      </c>
      <c r="B7" s="10"/>
      <c r="C7" s="10"/>
      <c r="D7" s="10"/>
      <c r="E7" s="10"/>
      <c r="F7" s="10"/>
      <c r="G7" s="10"/>
    </row>
    <row r="8" spans="1:7">
      <c r="A8" s="18" t="s">
        <v>17</v>
      </c>
      <c r="B8" s="10"/>
      <c r="C8" s="10"/>
      <c r="D8" s="10"/>
      <c r="E8" s="10"/>
      <c r="F8" s="10"/>
      <c r="G8" s="10"/>
    </row>
    <row r="10" spans="1:7">
      <c r="A10" s="1" t="s">
        <v>24</v>
      </c>
      <c r="B10" s="1" t="s">
        <v>25</v>
      </c>
      <c r="C10" s="1" t="s">
        <v>26</v>
      </c>
      <c r="D10" s="1" t="s">
        <v>27</v>
      </c>
      <c r="E10" s="1" t="s">
        <v>28</v>
      </c>
      <c r="F10" s="1" t="s">
        <v>29</v>
      </c>
      <c r="G10" s="1" t="s">
        <v>30</v>
      </c>
    </row>
    <row r="11" spans="1:7">
      <c r="A11" s="2">
        <v>1</v>
      </c>
      <c r="B11" s="2" t="s">
        <v>56</v>
      </c>
      <c r="C11" s="8">
        <v>5</v>
      </c>
      <c r="D11" s="4" t="s">
        <v>112</v>
      </c>
      <c r="E11" s="5" t="s">
        <v>33</v>
      </c>
      <c r="F11" s="6" t="s">
        <v>33</v>
      </c>
      <c r="G11" s="3">
        <f>IFERROR(C11 *F11,0)</f>
        <v>0</v>
      </c>
    </row>
    <row r="12" spans="1:7">
      <c r="A12" s="2">
        <v>2</v>
      </c>
      <c r="B12" s="2" t="s">
        <v>56</v>
      </c>
      <c r="C12" s="8">
        <v>8</v>
      </c>
      <c r="D12" s="4" t="s">
        <v>113</v>
      </c>
      <c r="E12" s="5" t="s">
        <v>33</v>
      </c>
      <c r="F12" s="6" t="s">
        <v>33</v>
      </c>
      <c r="G12" s="3">
        <f>IFERROR(C12 *F12,0)</f>
        <v>0</v>
      </c>
    </row>
    <row r="13" spans="1:7">
      <c r="A13" s="2">
        <v>3</v>
      </c>
      <c r="B13" s="2" t="s">
        <v>56</v>
      </c>
      <c r="C13" s="8">
        <v>5</v>
      </c>
      <c r="D13" s="4" t="s">
        <v>114</v>
      </c>
      <c r="E13" s="5" t="s">
        <v>33</v>
      </c>
      <c r="F13" s="6" t="s">
        <v>33</v>
      </c>
      <c r="G13" s="3">
        <f>IFERROR(C13 *F13,0)</f>
        <v>0</v>
      </c>
    </row>
    <row r="14" spans="1:7">
      <c r="A14" s="2">
        <v>4</v>
      </c>
      <c r="B14" s="2" t="s">
        <v>56</v>
      </c>
      <c r="C14" s="8">
        <v>4</v>
      </c>
      <c r="D14" s="4" t="s">
        <v>115</v>
      </c>
      <c r="E14" s="5" t="s">
        <v>33</v>
      </c>
      <c r="F14" s="6" t="s">
        <v>33</v>
      </c>
      <c r="G14" s="3">
        <f>IFERROR(C14 *F14,0)</f>
        <v>0</v>
      </c>
    </row>
    <row r="15" spans="1:7">
      <c r="G15" s="3">
        <f>SUM(G9:G14)</f>
        <v>0</v>
      </c>
    </row>
  </sheetData>
  <sheetProtection password="9E6B" sheet="1" formatCells="0" formatColumns="0" formatRows="0" insertColumns="0" insertRows="0" insertHyperlinks="0" deleteColumns="0" deleteRows="0" sort="0" autoFilter="0" pivotTables="0"/>
  <mergeCells count="4">
    <mergeCell ref="D2:G2"/>
    <mergeCell ref="D3:G3"/>
    <mergeCell ref="A7:G7"/>
    <mergeCell ref="A8:G8"/>
  </mergeCells>
  <pageMargins left="0.7" right="0.7" top="0.75" bottom="0.75" header="0.3" footer="0.3"/>
  <pageSetup paperSize="9" orientation="landscape" horizontalDpi="0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2:G66"/>
  <sheetViews>
    <sheetView topLeftCell="A46" workbookViewId="0">
      <selection activeCell="D11" sqref="D11"/>
    </sheetView>
  </sheetViews>
  <sheetFormatPr defaultRowHeight="15"/>
  <cols>
    <col min="1" max="1" width="5.85546875" bestFit="1" customWidth="1"/>
    <col min="2" max="2" width="9.7109375" bestFit="1" customWidth="1"/>
    <col min="3" max="3" width="12.28515625" style="7" customWidth="1"/>
    <col min="4" max="4" width="41.7109375" customWidth="1"/>
    <col min="5" max="5" width="19.7109375" customWidth="1"/>
    <col min="6" max="6" width="15.5703125" bestFit="1" customWidth="1"/>
    <col min="7" max="7" width="21" bestFit="1" customWidth="1"/>
  </cols>
  <sheetData>
    <row r="2" spans="1:7">
      <c r="D2" s="17" t="s">
        <v>0</v>
      </c>
      <c r="E2" s="10"/>
      <c r="F2" s="10"/>
      <c r="G2" s="10"/>
    </row>
    <row r="3" spans="1:7">
      <c r="D3" s="17" t="s">
        <v>18</v>
      </c>
      <c r="E3" s="10"/>
      <c r="F3" s="10"/>
      <c r="G3" s="10"/>
    </row>
    <row r="7" spans="1:7">
      <c r="A7" s="18" t="s">
        <v>2</v>
      </c>
      <c r="B7" s="10"/>
      <c r="C7" s="10"/>
      <c r="D7" s="10"/>
      <c r="E7" s="10"/>
      <c r="F7" s="10"/>
      <c r="G7" s="10"/>
    </row>
    <row r="8" spans="1:7">
      <c r="A8" s="18" t="s">
        <v>19</v>
      </c>
      <c r="B8" s="10"/>
      <c r="C8" s="10"/>
      <c r="D8" s="10"/>
      <c r="E8" s="10"/>
      <c r="F8" s="10"/>
      <c r="G8" s="10"/>
    </row>
    <row r="10" spans="1:7">
      <c r="A10" s="1" t="s">
        <v>24</v>
      </c>
      <c r="B10" s="1" t="s">
        <v>25</v>
      </c>
      <c r="C10" s="1" t="s">
        <v>26</v>
      </c>
      <c r="D10" s="1" t="s">
        <v>27</v>
      </c>
      <c r="E10" s="1" t="s">
        <v>28</v>
      </c>
      <c r="F10" s="1" t="s">
        <v>29</v>
      </c>
      <c r="G10" s="1" t="s">
        <v>30</v>
      </c>
    </row>
    <row r="11" spans="1:7">
      <c r="A11" s="2">
        <v>1</v>
      </c>
      <c r="B11" s="2" t="s">
        <v>56</v>
      </c>
      <c r="C11" s="8">
        <v>4</v>
      </c>
      <c r="D11" s="4" t="s">
        <v>116</v>
      </c>
      <c r="E11" s="5" t="s">
        <v>33</v>
      </c>
      <c r="F11" s="6" t="s">
        <v>33</v>
      </c>
      <c r="G11" s="3">
        <f t="shared" ref="G11:G42" si="0">IFERROR(C11 *F11,0)</f>
        <v>0</v>
      </c>
    </row>
    <row r="12" spans="1:7">
      <c r="A12" s="2">
        <v>2</v>
      </c>
      <c r="B12" s="2" t="s">
        <v>56</v>
      </c>
      <c r="C12" s="8">
        <v>15</v>
      </c>
      <c r="D12" s="4" t="s">
        <v>117</v>
      </c>
      <c r="E12" s="5" t="s">
        <v>33</v>
      </c>
      <c r="F12" s="6" t="s">
        <v>33</v>
      </c>
      <c r="G12" s="3">
        <f t="shared" si="0"/>
        <v>0</v>
      </c>
    </row>
    <row r="13" spans="1:7">
      <c r="A13" s="2">
        <v>3</v>
      </c>
      <c r="B13" s="2" t="s">
        <v>56</v>
      </c>
      <c r="C13" s="8">
        <v>4</v>
      </c>
      <c r="D13" s="4" t="s">
        <v>118</v>
      </c>
      <c r="E13" s="5" t="s">
        <v>33</v>
      </c>
      <c r="F13" s="6" t="s">
        <v>33</v>
      </c>
      <c r="G13" s="3">
        <f t="shared" si="0"/>
        <v>0</v>
      </c>
    </row>
    <row r="14" spans="1:7">
      <c r="A14" s="2">
        <v>4</v>
      </c>
      <c r="B14" s="2" t="s">
        <v>56</v>
      </c>
      <c r="C14" s="8">
        <v>2</v>
      </c>
      <c r="D14" s="4" t="s">
        <v>119</v>
      </c>
      <c r="E14" s="5" t="s">
        <v>33</v>
      </c>
      <c r="F14" s="6" t="s">
        <v>33</v>
      </c>
      <c r="G14" s="3">
        <f t="shared" si="0"/>
        <v>0</v>
      </c>
    </row>
    <row r="15" spans="1:7">
      <c r="A15" s="2">
        <v>5</v>
      </c>
      <c r="B15" s="2" t="s">
        <v>56</v>
      </c>
      <c r="C15" s="8">
        <v>8</v>
      </c>
      <c r="D15" s="4" t="s">
        <v>120</v>
      </c>
      <c r="E15" s="5" t="s">
        <v>33</v>
      </c>
      <c r="F15" s="6" t="s">
        <v>33</v>
      </c>
      <c r="G15" s="3">
        <f t="shared" si="0"/>
        <v>0</v>
      </c>
    </row>
    <row r="16" spans="1:7">
      <c r="A16" s="2">
        <v>6</v>
      </c>
      <c r="B16" s="2" t="s">
        <v>56</v>
      </c>
      <c r="C16" s="8">
        <v>2</v>
      </c>
      <c r="D16" s="4" t="s">
        <v>121</v>
      </c>
      <c r="E16" s="5" t="s">
        <v>33</v>
      </c>
      <c r="F16" s="6" t="s">
        <v>33</v>
      </c>
      <c r="G16" s="3">
        <f t="shared" si="0"/>
        <v>0</v>
      </c>
    </row>
    <row r="17" spans="1:7">
      <c r="A17" s="2">
        <v>7</v>
      </c>
      <c r="B17" s="2" t="s">
        <v>56</v>
      </c>
      <c r="C17" s="8">
        <v>5</v>
      </c>
      <c r="D17" s="4" t="s">
        <v>122</v>
      </c>
      <c r="E17" s="5" t="s">
        <v>33</v>
      </c>
      <c r="F17" s="6" t="s">
        <v>33</v>
      </c>
      <c r="G17" s="3">
        <f t="shared" si="0"/>
        <v>0</v>
      </c>
    </row>
    <row r="18" spans="1:7">
      <c r="A18" s="2">
        <v>8</v>
      </c>
      <c r="B18" s="2" t="s">
        <v>56</v>
      </c>
      <c r="C18" s="8">
        <v>2</v>
      </c>
      <c r="D18" s="4" t="s">
        <v>123</v>
      </c>
      <c r="E18" s="5" t="s">
        <v>33</v>
      </c>
      <c r="F18" s="6" t="s">
        <v>33</v>
      </c>
      <c r="G18" s="3">
        <f t="shared" si="0"/>
        <v>0</v>
      </c>
    </row>
    <row r="19" spans="1:7">
      <c r="A19" s="2">
        <v>9</v>
      </c>
      <c r="B19" s="2" t="s">
        <v>56</v>
      </c>
      <c r="C19" s="8">
        <v>5</v>
      </c>
      <c r="D19" s="4" t="s">
        <v>124</v>
      </c>
      <c r="E19" s="5" t="s">
        <v>33</v>
      </c>
      <c r="F19" s="6" t="s">
        <v>33</v>
      </c>
      <c r="G19" s="3">
        <f t="shared" si="0"/>
        <v>0</v>
      </c>
    </row>
    <row r="20" spans="1:7">
      <c r="A20" s="2">
        <v>10</v>
      </c>
      <c r="B20" s="2" t="s">
        <v>56</v>
      </c>
      <c r="C20" s="8">
        <v>10</v>
      </c>
      <c r="D20" s="4" t="s">
        <v>125</v>
      </c>
      <c r="E20" s="5" t="s">
        <v>33</v>
      </c>
      <c r="F20" s="6" t="s">
        <v>33</v>
      </c>
      <c r="G20" s="3">
        <f t="shared" si="0"/>
        <v>0</v>
      </c>
    </row>
    <row r="21" spans="1:7">
      <c r="A21" s="2">
        <v>11</v>
      </c>
      <c r="B21" s="2" t="s">
        <v>56</v>
      </c>
      <c r="C21" s="8">
        <v>5</v>
      </c>
      <c r="D21" s="4" t="s">
        <v>126</v>
      </c>
      <c r="E21" s="5" t="s">
        <v>33</v>
      </c>
      <c r="F21" s="6" t="s">
        <v>33</v>
      </c>
      <c r="G21" s="3">
        <f t="shared" si="0"/>
        <v>0</v>
      </c>
    </row>
    <row r="22" spans="1:7">
      <c r="A22" s="2">
        <v>12</v>
      </c>
      <c r="B22" s="2" t="s">
        <v>56</v>
      </c>
      <c r="C22" s="8">
        <v>8</v>
      </c>
      <c r="D22" s="4" t="s">
        <v>127</v>
      </c>
      <c r="E22" s="5" t="s">
        <v>33</v>
      </c>
      <c r="F22" s="6" t="s">
        <v>33</v>
      </c>
      <c r="G22" s="3">
        <f t="shared" si="0"/>
        <v>0</v>
      </c>
    </row>
    <row r="23" spans="1:7">
      <c r="A23" s="2">
        <v>13</v>
      </c>
      <c r="B23" s="2" t="s">
        <v>56</v>
      </c>
      <c r="C23" s="8">
        <v>4</v>
      </c>
      <c r="D23" s="4" t="s">
        <v>128</v>
      </c>
      <c r="E23" s="5" t="s">
        <v>33</v>
      </c>
      <c r="F23" s="6" t="s">
        <v>33</v>
      </c>
      <c r="G23" s="3">
        <f t="shared" si="0"/>
        <v>0</v>
      </c>
    </row>
    <row r="24" spans="1:7" ht="30">
      <c r="A24" s="2">
        <v>14</v>
      </c>
      <c r="B24" s="2" t="s">
        <v>56</v>
      </c>
      <c r="C24" s="8">
        <v>2</v>
      </c>
      <c r="D24" s="4" t="s">
        <v>129</v>
      </c>
      <c r="E24" s="5" t="s">
        <v>33</v>
      </c>
      <c r="F24" s="6" t="s">
        <v>33</v>
      </c>
      <c r="G24" s="3">
        <f t="shared" si="0"/>
        <v>0</v>
      </c>
    </row>
    <row r="25" spans="1:7">
      <c r="A25" s="2">
        <v>15</v>
      </c>
      <c r="B25" s="2" t="s">
        <v>56</v>
      </c>
      <c r="C25" s="8">
        <v>2</v>
      </c>
      <c r="D25" s="4" t="s">
        <v>130</v>
      </c>
      <c r="E25" s="5" t="s">
        <v>33</v>
      </c>
      <c r="F25" s="6" t="s">
        <v>33</v>
      </c>
      <c r="G25" s="3">
        <f t="shared" si="0"/>
        <v>0</v>
      </c>
    </row>
    <row r="26" spans="1:7">
      <c r="A26" s="2">
        <v>16</v>
      </c>
      <c r="B26" s="2" t="s">
        <v>56</v>
      </c>
      <c r="C26" s="8">
        <v>5</v>
      </c>
      <c r="D26" s="4" t="s">
        <v>131</v>
      </c>
      <c r="E26" s="5" t="s">
        <v>33</v>
      </c>
      <c r="F26" s="6" t="s">
        <v>33</v>
      </c>
      <c r="G26" s="3">
        <f t="shared" si="0"/>
        <v>0</v>
      </c>
    </row>
    <row r="27" spans="1:7" ht="30">
      <c r="A27" s="2">
        <v>17</v>
      </c>
      <c r="B27" s="2" t="s">
        <v>56</v>
      </c>
      <c r="C27" s="8">
        <v>2</v>
      </c>
      <c r="D27" s="4" t="s">
        <v>132</v>
      </c>
      <c r="E27" s="5" t="s">
        <v>33</v>
      </c>
      <c r="F27" s="6" t="s">
        <v>33</v>
      </c>
      <c r="G27" s="3">
        <f t="shared" si="0"/>
        <v>0</v>
      </c>
    </row>
    <row r="28" spans="1:7">
      <c r="A28" s="2">
        <v>18</v>
      </c>
      <c r="B28" s="2" t="s">
        <v>56</v>
      </c>
      <c r="C28" s="8">
        <v>8</v>
      </c>
      <c r="D28" s="4" t="s">
        <v>133</v>
      </c>
      <c r="E28" s="5" t="s">
        <v>33</v>
      </c>
      <c r="F28" s="6" t="s">
        <v>33</v>
      </c>
      <c r="G28" s="3">
        <f t="shared" si="0"/>
        <v>0</v>
      </c>
    </row>
    <row r="29" spans="1:7" ht="30">
      <c r="A29" s="2">
        <v>19</v>
      </c>
      <c r="B29" s="2" t="s">
        <v>56</v>
      </c>
      <c r="C29" s="8">
        <v>6</v>
      </c>
      <c r="D29" s="4" t="s">
        <v>134</v>
      </c>
      <c r="E29" s="5" t="s">
        <v>33</v>
      </c>
      <c r="F29" s="6" t="s">
        <v>33</v>
      </c>
      <c r="G29" s="3">
        <f t="shared" si="0"/>
        <v>0</v>
      </c>
    </row>
    <row r="30" spans="1:7" ht="32.25" customHeight="1">
      <c r="A30" s="2">
        <v>20</v>
      </c>
      <c r="B30" s="2" t="s">
        <v>56</v>
      </c>
      <c r="C30" s="8">
        <v>5</v>
      </c>
      <c r="D30" s="4" t="s">
        <v>135</v>
      </c>
      <c r="E30" s="5" t="s">
        <v>33</v>
      </c>
      <c r="F30" s="6" t="s">
        <v>33</v>
      </c>
      <c r="G30" s="3">
        <f t="shared" si="0"/>
        <v>0</v>
      </c>
    </row>
    <row r="31" spans="1:7">
      <c r="A31" s="2">
        <v>21</v>
      </c>
      <c r="B31" s="2" t="s">
        <v>56</v>
      </c>
      <c r="C31" s="8">
        <v>20</v>
      </c>
      <c r="D31" s="4" t="s">
        <v>136</v>
      </c>
      <c r="E31" s="5" t="s">
        <v>33</v>
      </c>
      <c r="F31" s="6" t="s">
        <v>33</v>
      </c>
      <c r="G31" s="3">
        <f t="shared" si="0"/>
        <v>0</v>
      </c>
    </row>
    <row r="32" spans="1:7">
      <c r="A32" s="2">
        <v>22</v>
      </c>
      <c r="B32" s="2" t="s">
        <v>56</v>
      </c>
      <c r="C32" s="8">
        <v>2</v>
      </c>
      <c r="D32" s="4" t="s">
        <v>137</v>
      </c>
      <c r="E32" s="5" t="s">
        <v>33</v>
      </c>
      <c r="F32" s="6" t="s">
        <v>33</v>
      </c>
      <c r="G32" s="3">
        <f t="shared" si="0"/>
        <v>0</v>
      </c>
    </row>
    <row r="33" spans="1:7">
      <c r="A33" s="2">
        <v>23</v>
      </c>
      <c r="B33" s="2" t="s">
        <v>56</v>
      </c>
      <c r="C33" s="8">
        <v>4</v>
      </c>
      <c r="D33" s="4" t="s">
        <v>138</v>
      </c>
      <c r="E33" s="5" t="s">
        <v>33</v>
      </c>
      <c r="F33" s="6" t="s">
        <v>33</v>
      </c>
      <c r="G33" s="3">
        <f t="shared" si="0"/>
        <v>0</v>
      </c>
    </row>
    <row r="34" spans="1:7">
      <c r="A34" s="2">
        <v>24</v>
      </c>
      <c r="B34" s="2" t="s">
        <v>56</v>
      </c>
      <c r="C34" s="8">
        <v>3</v>
      </c>
      <c r="D34" s="4" t="s">
        <v>139</v>
      </c>
      <c r="E34" s="5" t="s">
        <v>33</v>
      </c>
      <c r="F34" s="6" t="s">
        <v>33</v>
      </c>
      <c r="G34" s="3">
        <f t="shared" si="0"/>
        <v>0</v>
      </c>
    </row>
    <row r="35" spans="1:7">
      <c r="A35" s="2">
        <v>25</v>
      </c>
      <c r="B35" s="2" t="s">
        <v>56</v>
      </c>
      <c r="C35" s="8">
        <v>1</v>
      </c>
      <c r="D35" s="4" t="s">
        <v>140</v>
      </c>
      <c r="E35" s="5" t="s">
        <v>33</v>
      </c>
      <c r="F35" s="6" t="s">
        <v>33</v>
      </c>
      <c r="G35" s="3">
        <f t="shared" si="0"/>
        <v>0</v>
      </c>
    </row>
    <row r="36" spans="1:7">
      <c r="A36" s="2">
        <v>26</v>
      </c>
      <c r="B36" s="2" t="s">
        <v>56</v>
      </c>
      <c r="C36" s="8">
        <v>4</v>
      </c>
      <c r="D36" s="4" t="s">
        <v>141</v>
      </c>
      <c r="E36" s="5" t="s">
        <v>33</v>
      </c>
      <c r="F36" s="6" t="s">
        <v>33</v>
      </c>
      <c r="G36" s="3">
        <f t="shared" si="0"/>
        <v>0</v>
      </c>
    </row>
    <row r="37" spans="1:7">
      <c r="A37" s="2">
        <v>27</v>
      </c>
      <c r="B37" s="2" t="s">
        <v>56</v>
      </c>
      <c r="C37" s="8">
        <v>1</v>
      </c>
      <c r="D37" s="4" t="s">
        <v>142</v>
      </c>
      <c r="E37" s="5" t="s">
        <v>33</v>
      </c>
      <c r="F37" s="6" t="s">
        <v>33</v>
      </c>
      <c r="G37" s="3">
        <f t="shared" si="0"/>
        <v>0</v>
      </c>
    </row>
    <row r="38" spans="1:7">
      <c r="A38" s="2">
        <v>28</v>
      </c>
      <c r="B38" s="2" t="s">
        <v>143</v>
      </c>
      <c r="C38" s="8">
        <v>1</v>
      </c>
      <c r="D38" s="4" t="s">
        <v>144</v>
      </c>
      <c r="E38" s="5" t="s">
        <v>33</v>
      </c>
      <c r="F38" s="6" t="s">
        <v>33</v>
      </c>
      <c r="G38" s="3">
        <f t="shared" si="0"/>
        <v>0</v>
      </c>
    </row>
    <row r="39" spans="1:7">
      <c r="A39" s="2">
        <v>29</v>
      </c>
      <c r="B39" s="2" t="s">
        <v>143</v>
      </c>
      <c r="C39" s="8">
        <v>4</v>
      </c>
      <c r="D39" s="4" t="s">
        <v>145</v>
      </c>
      <c r="E39" s="5" t="s">
        <v>33</v>
      </c>
      <c r="F39" s="6" t="s">
        <v>33</v>
      </c>
      <c r="G39" s="3">
        <f t="shared" si="0"/>
        <v>0</v>
      </c>
    </row>
    <row r="40" spans="1:7" ht="30">
      <c r="A40" s="2">
        <v>30</v>
      </c>
      <c r="B40" s="2" t="s">
        <v>56</v>
      </c>
      <c r="C40" s="8">
        <v>10</v>
      </c>
      <c r="D40" s="4" t="s">
        <v>146</v>
      </c>
      <c r="E40" s="5" t="s">
        <v>33</v>
      </c>
      <c r="F40" s="6" t="s">
        <v>33</v>
      </c>
      <c r="G40" s="3">
        <f t="shared" si="0"/>
        <v>0</v>
      </c>
    </row>
    <row r="41" spans="1:7" ht="30">
      <c r="A41" s="2">
        <v>31</v>
      </c>
      <c r="B41" s="2" t="s">
        <v>56</v>
      </c>
      <c r="C41" s="8">
        <v>8</v>
      </c>
      <c r="D41" s="4" t="s">
        <v>147</v>
      </c>
      <c r="E41" s="5" t="s">
        <v>33</v>
      </c>
      <c r="F41" s="6" t="s">
        <v>33</v>
      </c>
      <c r="G41" s="3">
        <f t="shared" si="0"/>
        <v>0</v>
      </c>
    </row>
    <row r="42" spans="1:7">
      <c r="A42" s="2">
        <v>32</v>
      </c>
      <c r="B42" s="2" t="s">
        <v>56</v>
      </c>
      <c r="C42" s="8">
        <v>8</v>
      </c>
      <c r="D42" s="4" t="s">
        <v>148</v>
      </c>
      <c r="E42" s="5" t="s">
        <v>33</v>
      </c>
      <c r="F42" s="6" t="s">
        <v>33</v>
      </c>
      <c r="G42" s="3">
        <f t="shared" si="0"/>
        <v>0</v>
      </c>
    </row>
    <row r="43" spans="1:7">
      <c r="A43" s="2">
        <v>33</v>
      </c>
      <c r="B43" s="2" t="s">
        <v>56</v>
      </c>
      <c r="C43" s="8">
        <v>6</v>
      </c>
      <c r="D43" s="4" t="s">
        <v>149</v>
      </c>
      <c r="E43" s="5" t="s">
        <v>33</v>
      </c>
      <c r="F43" s="6" t="s">
        <v>33</v>
      </c>
      <c r="G43" s="3">
        <f t="shared" ref="G43:G65" si="1">IFERROR(C43 *F43,0)</f>
        <v>0</v>
      </c>
    </row>
    <row r="44" spans="1:7">
      <c r="A44" s="2">
        <v>34</v>
      </c>
      <c r="B44" s="2" t="s">
        <v>56</v>
      </c>
      <c r="C44" s="8">
        <v>8</v>
      </c>
      <c r="D44" s="4" t="s">
        <v>150</v>
      </c>
      <c r="E44" s="5" t="s">
        <v>33</v>
      </c>
      <c r="F44" s="6" t="s">
        <v>33</v>
      </c>
      <c r="G44" s="3">
        <f t="shared" si="1"/>
        <v>0</v>
      </c>
    </row>
    <row r="45" spans="1:7" ht="30">
      <c r="A45" s="2">
        <v>35</v>
      </c>
      <c r="B45" s="2" t="s">
        <v>56</v>
      </c>
      <c r="C45" s="8">
        <v>1</v>
      </c>
      <c r="D45" s="4" t="s">
        <v>151</v>
      </c>
      <c r="E45" s="5" t="s">
        <v>33</v>
      </c>
      <c r="F45" s="6" t="s">
        <v>33</v>
      </c>
      <c r="G45" s="3">
        <f t="shared" si="1"/>
        <v>0</v>
      </c>
    </row>
    <row r="46" spans="1:7">
      <c r="A46" s="2">
        <v>36</v>
      </c>
      <c r="B46" s="2" t="s">
        <v>152</v>
      </c>
      <c r="C46" s="8">
        <v>3</v>
      </c>
      <c r="D46" s="4" t="s">
        <v>153</v>
      </c>
      <c r="E46" s="5" t="s">
        <v>33</v>
      </c>
      <c r="F46" s="6" t="s">
        <v>33</v>
      </c>
      <c r="G46" s="3">
        <f t="shared" si="1"/>
        <v>0</v>
      </c>
    </row>
    <row r="47" spans="1:7">
      <c r="A47" s="2">
        <v>37</v>
      </c>
      <c r="B47" s="2" t="s">
        <v>143</v>
      </c>
      <c r="C47" s="8">
        <v>1</v>
      </c>
      <c r="D47" s="4" t="s">
        <v>154</v>
      </c>
      <c r="E47" s="5" t="s">
        <v>33</v>
      </c>
      <c r="F47" s="6" t="s">
        <v>33</v>
      </c>
      <c r="G47" s="3">
        <f t="shared" si="1"/>
        <v>0</v>
      </c>
    </row>
    <row r="48" spans="1:7">
      <c r="A48" s="2">
        <v>38</v>
      </c>
      <c r="B48" s="2" t="s">
        <v>56</v>
      </c>
      <c r="C48" s="8">
        <v>2</v>
      </c>
      <c r="D48" s="4" t="s">
        <v>155</v>
      </c>
      <c r="E48" s="5" t="s">
        <v>33</v>
      </c>
      <c r="F48" s="6" t="s">
        <v>33</v>
      </c>
      <c r="G48" s="3">
        <f t="shared" si="1"/>
        <v>0</v>
      </c>
    </row>
    <row r="49" spans="1:7" ht="29.25" customHeight="1">
      <c r="A49" s="2">
        <v>39</v>
      </c>
      <c r="B49" s="2" t="s">
        <v>56</v>
      </c>
      <c r="C49" s="8">
        <v>3</v>
      </c>
      <c r="D49" s="4" t="s">
        <v>156</v>
      </c>
      <c r="E49" s="5" t="s">
        <v>33</v>
      </c>
      <c r="F49" s="6" t="s">
        <v>33</v>
      </c>
      <c r="G49" s="3">
        <f t="shared" si="1"/>
        <v>0</v>
      </c>
    </row>
    <row r="50" spans="1:7">
      <c r="A50" s="2">
        <v>40</v>
      </c>
      <c r="B50" s="2" t="s">
        <v>143</v>
      </c>
      <c r="C50" s="8">
        <v>6</v>
      </c>
      <c r="D50" s="4" t="s">
        <v>157</v>
      </c>
      <c r="E50" s="5" t="s">
        <v>33</v>
      </c>
      <c r="F50" s="6" t="s">
        <v>33</v>
      </c>
      <c r="G50" s="3">
        <f t="shared" si="1"/>
        <v>0</v>
      </c>
    </row>
    <row r="51" spans="1:7">
      <c r="A51" s="2">
        <v>41</v>
      </c>
      <c r="B51" s="2" t="s">
        <v>56</v>
      </c>
      <c r="C51" s="8">
        <v>2</v>
      </c>
      <c r="D51" s="4" t="s">
        <v>158</v>
      </c>
      <c r="E51" s="5" t="s">
        <v>33</v>
      </c>
      <c r="F51" s="6" t="s">
        <v>33</v>
      </c>
      <c r="G51" s="3">
        <f t="shared" si="1"/>
        <v>0</v>
      </c>
    </row>
    <row r="52" spans="1:7">
      <c r="A52" s="2">
        <v>42</v>
      </c>
      <c r="B52" s="2" t="s">
        <v>56</v>
      </c>
      <c r="C52" s="8">
        <v>2</v>
      </c>
      <c r="D52" s="4" t="s">
        <v>159</v>
      </c>
      <c r="E52" s="5" t="s">
        <v>33</v>
      </c>
      <c r="F52" s="6" t="s">
        <v>33</v>
      </c>
      <c r="G52" s="3">
        <f t="shared" si="1"/>
        <v>0</v>
      </c>
    </row>
    <row r="53" spans="1:7" ht="30">
      <c r="A53" s="2">
        <v>43</v>
      </c>
      <c r="B53" s="2" t="s">
        <v>56</v>
      </c>
      <c r="C53" s="8">
        <v>6</v>
      </c>
      <c r="D53" s="4" t="s">
        <v>160</v>
      </c>
      <c r="E53" s="5" t="s">
        <v>33</v>
      </c>
      <c r="F53" s="6" t="s">
        <v>33</v>
      </c>
      <c r="G53" s="3">
        <f t="shared" si="1"/>
        <v>0</v>
      </c>
    </row>
    <row r="54" spans="1:7" ht="30">
      <c r="A54" s="2">
        <v>44</v>
      </c>
      <c r="B54" s="2" t="s">
        <v>56</v>
      </c>
      <c r="C54" s="8">
        <v>6</v>
      </c>
      <c r="D54" s="4" t="s">
        <v>161</v>
      </c>
      <c r="E54" s="5" t="s">
        <v>33</v>
      </c>
      <c r="F54" s="6" t="s">
        <v>33</v>
      </c>
      <c r="G54" s="3">
        <f t="shared" si="1"/>
        <v>0</v>
      </c>
    </row>
    <row r="55" spans="1:7" ht="30">
      <c r="A55" s="2">
        <v>45</v>
      </c>
      <c r="B55" s="2" t="s">
        <v>56</v>
      </c>
      <c r="C55" s="8">
        <v>3</v>
      </c>
      <c r="D55" s="4" t="s">
        <v>162</v>
      </c>
      <c r="E55" s="5" t="s">
        <v>33</v>
      </c>
      <c r="F55" s="6" t="s">
        <v>33</v>
      </c>
      <c r="G55" s="3">
        <f t="shared" si="1"/>
        <v>0</v>
      </c>
    </row>
    <row r="56" spans="1:7">
      <c r="A56" s="2">
        <v>46</v>
      </c>
      <c r="B56" s="2" t="s">
        <v>152</v>
      </c>
      <c r="C56" s="8">
        <v>1</v>
      </c>
      <c r="D56" s="4" t="s">
        <v>163</v>
      </c>
      <c r="E56" s="5" t="s">
        <v>33</v>
      </c>
      <c r="F56" s="6" t="s">
        <v>33</v>
      </c>
      <c r="G56" s="3">
        <f t="shared" si="1"/>
        <v>0</v>
      </c>
    </row>
    <row r="57" spans="1:7">
      <c r="A57" s="2">
        <v>47</v>
      </c>
      <c r="B57" s="2" t="s">
        <v>56</v>
      </c>
      <c r="C57" s="8">
        <v>8</v>
      </c>
      <c r="D57" s="4" t="s">
        <v>164</v>
      </c>
      <c r="E57" s="5" t="s">
        <v>33</v>
      </c>
      <c r="F57" s="6" t="s">
        <v>33</v>
      </c>
      <c r="G57" s="3">
        <f t="shared" si="1"/>
        <v>0</v>
      </c>
    </row>
    <row r="58" spans="1:7">
      <c r="A58" s="2">
        <v>48</v>
      </c>
      <c r="B58" s="2" t="s">
        <v>53</v>
      </c>
      <c r="C58" s="8">
        <v>50</v>
      </c>
      <c r="D58" s="4" t="s">
        <v>165</v>
      </c>
      <c r="E58" s="5" t="s">
        <v>33</v>
      </c>
      <c r="F58" s="6" t="s">
        <v>33</v>
      </c>
      <c r="G58" s="3">
        <f t="shared" si="1"/>
        <v>0</v>
      </c>
    </row>
    <row r="59" spans="1:7">
      <c r="A59" s="2">
        <v>49</v>
      </c>
      <c r="B59" s="2" t="s">
        <v>56</v>
      </c>
      <c r="C59" s="8">
        <v>1</v>
      </c>
      <c r="D59" s="4" t="s">
        <v>166</v>
      </c>
      <c r="E59" s="5" t="s">
        <v>33</v>
      </c>
      <c r="F59" s="6" t="s">
        <v>33</v>
      </c>
      <c r="G59" s="3">
        <f t="shared" si="1"/>
        <v>0</v>
      </c>
    </row>
    <row r="60" spans="1:7">
      <c r="A60" s="2">
        <v>50</v>
      </c>
      <c r="B60" s="2" t="s">
        <v>56</v>
      </c>
      <c r="C60" s="8">
        <v>7</v>
      </c>
      <c r="D60" s="4" t="s">
        <v>167</v>
      </c>
      <c r="E60" s="5" t="s">
        <v>33</v>
      </c>
      <c r="F60" s="6" t="s">
        <v>33</v>
      </c>
      <c r="G60" s="3">
        <f t="shared" si="1"/>
        <v>0</v>
      </c>
    </row>
    <row r="61" spans="1:7">
      <c r="A61" s="2">
        <v>51</v>
      </c>
      <c r="B61" s="2" t="s">
        <v>56</v>
      </c>
      <c r="C61" s="8">
        <v>8</v>
      </c>
      <c r="D61" s="4" t="s">
        <v>168</v>
      </c>
      <c r="E61" s="5" t="s">
        <v>33</v>
      </c>
      <c r="F61" s="6" t="s">
        <v>33</v>
      </c>
      <c r="G61" s="3">
        <f t="shared" si="1"/>
        <v>0</v>
      </c>
    </row>
    <row r="62" spans="1:7">
      <c r="A62" s="2">
        <v>52</v>
      </c>
      <c r="B62" s="2" t="s">
        <v>56</v>
      </c>
      <c r="C62" s="8">
        <v>5</v>
      </c>
      <c r="D62" s="4" t="s">
        <v>169</v>
      </c>
      <c r="E62" s="5" t="s">
        <v>33</v>
      </c>
      <c r="F62" s="6" t="s">
        <v>33</v>
      </c>
      <c r="G62" s="3">
        <f t="shared" si="1"/>
        <v>0</v>
      </c>
    </row>
    <row r="63" spans="1:7">
      <c r="A63" s="2">
        <v>53</v>
      </c>
      <c r="B63" s="2" t="s">
        <v>46</v>
      </c>
      <c r="C63" s="8">
        <v>1</v>
      </c>
      <c r="D63" s="4" t="s">
        <v>170</v>
      </c>
      <c r="E63" s="5" t="s">
        <v>33</v>
      </c>
      <c r="F63" s="6" t="s">
        <v>33</v>
      </c>
      <c r="G63" s="3">
        <f t="shared" si="1"/>
        <v>0</v>
      </c>
    </row>
    <row r="64" spans="1:7">
      <c r="A64" s="2">
        <v>54</v>
      </c>
      <c r="B64" s="2" t="s">
        <v>152</v>
      </c>
      <c r="C64" s="8">
        <v>4</v>
      </c>
      <c r="D64" s="4" t="s">
        <v>171</v>
      </c>
      <c r="E64" s="5" t="s">
        <v>33</v>
      </c>
      <c r="F64" s="6" t="s">
        <v>33</v>
      </c>
      <c r="G64" s="3">
        <f t="shared" si="1"/>
        <v>0</v>
      </c>
    </row>
    <row r="65" spans="1:7">
      <c r="A65" s="2">
        <v>55</v>
      </c>
      <c r="B65" s="2" t="s">
        <v>152</v>
      </c>
      <c r="C65" s="8">
        <v>2</v>
      </c>
      <c r="D65" s="4" t="s">
        <v>172</v>
      </c>
      <c r="E65" s="5" t="s">
        <v>33</v>
      </c>
      <c r="F65" s="6" t="s">
        <v>33</v>
      </c>
      <c r="G65" s="3">
        <f t="shared" si="1"/>
        <v>0</v>
      </c>
    </row>
    <row r="66" spans="1:7">
      <c r="G66" s="3">
        <f>SUM(G9:G65)</f>
        <v>0</v>
      </c>
    </row>
  </sheetData>
  <sheetProtection password="9E6B" sheet="1" formatCells="0" formatColumns="0" formatRows="0" insertColumns="0" insertRows="0" insertHyperlinks="0" deleteColumns="0" deleteRows="0" sort="0" autoFilter="0" pivotTables="0"/>
  <mergeCells count="4">
    <mergeCell ref="D2:G2"/>
    <mergeCell ref="D3:G3"/>
    <mergeCell ref="A7:G7"/>
    <mergeCell ref="A8:G8"/>
  </mergeCells>
  <pageMargins left="0.7" right="0.7" top="0.75" bottom="0.75" header="0.3" footer="0.3"/>
  <pageSetup paperSize="9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2" baseType="variant">
      <vt:variant>
        <vt:lpstr>Planilhas</vt:lpstr>
      </vt:variant>
      <vt:variant>
        <vt:i4>11</vt:i4>
      </vt:variant>
    </vt:vector>
  </HeadingPairs>
  <TitlesOfParts>
    <vt:vector size="11" baseType="lpstr">
      <vt:lpstr>Lote-1</vt:lpstr>
      <vt:lpstr>Lote-2</vt:lpstr>
      <vt:lpstr>Lote-3</vt:lpstr>
      <vt:lpstr>Lote-4</vt:lpstr>
      <vt:lpstr>Lote-5</vt:lpstr>
      <vt:lpstr>Lote-6</vt:lpstr>
      <vt:lpstr>Lote-7</vt:lpstr>
      <vt:lpstr>Lote-8</vt:lpstr>
      <vt:lpstr>Lote-9</vt:lpstr>
      <vt:lpstr>Lote-10</vt:lpstr>
      <vt:lpstr>Lote-11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Licitacao&amp;Convenio</cp:lastModifiedBy>
  <cp:lastPrinted>2020-02-10T19:56:58Z</cp:lastPrinted>
  <dcterms:created xsi:type="dcterms:W3CDTF">2020-02-10T16:43:09Z</dcterms:created>
  <dcterms:modified xsi:type="dcterms:W3CDTF">2020-02-10T20:00:46Z</dcterms:modified>
</cp:coreProperties>
</file>