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525" windowWidth="19815" windowHeight="7365"/>
  </bookViews>
  <sheets>
    <sheet name="Lote-1" sheetId="1" r:id="rId1"/>
  </sheets>
  <calcPr calcId="125725"/>
</workbook>
</file>

<file path=xl/calcChain.xml><?xml version="1.0" encoding="utf-8"?>
<calcChain xmlns="http://schemas.openxmlformats.org/spreadsheetml/2006/main">
  <c r="G40" i="1"/>
  <c r="G39"/>
  <c r="G38"/>
  <c r="G37"/>
  <c r="G36"/>
  <c r="G35"/>
  <c r="G34"/>
  <c r="G33"/>
  <c r="G32"/>
  <c r="G31"/>
  <c r="G30"/>
  <c r="G29"/>
  <c r="G28"/>
  <c r="G27"/>
  <c r="G26"/>
  <c r="G25"/>
  <c r="G24"/>
  <c r="G41" s="1"/>
</calcChain>
</file>

<file path=xl/sharedStrings.xml><?xml version="1.0" encoding="utf-8"?>
<sst xmlns="http://schemas.openxmlformats.org/spreadsheetml/2006/main" count="115" uniqueCount="45">
  <si>
    <t>MAIRIPOTABA FUNDO MUNICIPAL DE SAUDE - GO</t>
  </si>
  <si>
    <t>Planilha para proposta do pregão  Nº 18/2020 Lote Nº 1</t>
  </si>
  <si>
    <t>PROPOSTA DE PREÇO</t>
  </si>
  <si>
    <t>AQUISIÇÃO E FORNECIMENTO DE EQUIPAMENTOS HOSPITALARES E MATERIAIS PERMANENTES</t>
  </si>
  <si>
    <t>Item</t>
  </si>
  <si>
    <t>Unidade</t>
  </si>
  <si>
    <t>Qtdade.</t>
  </si>
  <si>
    <t>Descrição do Produto</t>
  </si>
  <si>
    <t>Marca Proposta</t>
  </si>
  <si>
    <t>Valor Unitário</t>
  </si>
  <si>
    <t>Total</t>
  </si>
  <si>
    <t>UN</t>
  </si>
  <si>
    <t>Amalgamador Odontologico Cpsular Digital</t>
  </si>
  <si>
    <t/>
  </si>
  <si>
    <t>Armário CAPACIDA PRATELEIRA 40KG, ALTURA 190 A 210CM, LARGURA 70 A 110CM, PROFUNDIDADE 40CM, PRATELEIRAS 04</t>
  </si>
  <si>
    <t>Armário Vitrine inox 1 porta Fundo, piso e teto em  chapa de aço inox; Pés com ponteiras Laterais, 03 prateleiras e 01 porta de vidro, com fechadura cilíndrica. Totalmente em aço inox. Dimensões: 50x40x150 cm ( comp./ prof./ alt);</t>
  </si>
  <si>
    <t>Fotopolimerizador de Resinas Controle de acionamento  na própria peça de mão através do botão com comando inteligente, que é composto das funções de liga/desliga e a de programação de tempo. Ponteira condutora de luz em acrílico, passível de desinfecção química, com diâmetro de 8mm. Encaixe rígido e giratório de 360° que permite o acesso a todos os quadrantes da boca. LED que gera feixe de luz azul pura e fria com comprimento de onda de 470mm, produzindo o mínimo de aquecimento na resina e no dente, proporcionando assim, qualidade, segurança e economia. Circuito eletrônico controlado por um microcontrolador que possibilita o aumento da intensidade da luz de forma gradual (soft start) nos 5 segundo iniciais. O equipamento possui uma fonte de multitensão, podendo ser utilizado em tesões de alimentação de 127 a 220v, com frequência de 50/60 Hz, sem alterar suas caraterísticas de funcionamento. Design arrojado com linhas arredondadas e acabamento liso na cor alumínio natural, proporcionand</t>
  </si>
  <si>
    <t>Impressora Laser (Comum)</t>
  </si>
  <si>
    <t>Laser para Fisioterapia com 2 canetas. Tipo do laser: infravermelho. Modo de operação: pulsado ou contínuo. Identificação automática da caneta laser. 17 protocolos fixo e gravação para até 15 protocolos pelo usuário. Terapia (Energia/Nogier/Livre). Toposcópio (para localização de pontos de acupuntura ou Trigger Points) Tempo de dosimetrias automático. Frequência de modulação: 16 Hz, 48 Hz e Nogier (+-10%). Alimentação: 100-230 v - automático (+-10%) - 50/60 Hz. Consumo: máximo: 30 VA. Dimensões: 37x30x12cm (CxLxA) Peso: 1,9kg</t>
  </si>
  <si>
    <t>Mesa para escritório ALTURA 75CM, LARGURA 150CM, PROFUNDIDADE 60CM, 02 GAVETAS, MATERIAL MDF</t>
  </si>
  <si>
    <t>Negatoscopio de 1 corpo parde bilvolt</t>
  </si>
  <si>
    <t>Oximetro de Pulso. Visor LCD colorido de alta resolução. Tela rotacional, permite visualização na vertical e horizontal. Possui 5 formatos de visualização. Indicação da SpO2, frequência cardíaca, força de pulso, onda pletismográfica e tabela de tendências. Alarmes visuais e sonoros, com limites ajustáveis e programáveis. Memória interna dos eventos e conexão USB para computador. Software para computador, permite armazenar, visualizar e compartilhar eventos  (opcional). Capa protetora com suporte para acomodar em superfícies planas. Alimentação bivolt automáticos e através de baterias recarregáveis com carregador integrado. Aplicável para pacientes adulto, pediátrico e neonatal. Sensor de SpO2 padrão Nellcor. Sensor pediátrico e neonatal opcional.</t>
  </si>
  <si>
    <t>Poltrona reclinável com descanso de pé (assent, encosto, apoio de braço, e pernas estofados e revestido em courvim, com movimento simultâneo, reclinável em 4 posições.)</t>
  </si>
  <si>
    <t>Televisor, 24'' A 32''</t>
  </si>
  <si>
    <t>TENS - Estimulador Transcutaneo Bivolt 100/220V | 50/60Hz; Canais de saída: 2 saídas para 4 canais independentes; Dimensões: 27 x 26,6 x 12,5 (L x P x A cm); Peso (sem acessórios): 1,85kg.</t>
  </si>
  <si>
    <t>TENS e FES e Burst 2 Canais Bivolt 127/220V | 50/60Hz;1 saída para 2 canais; Dimensões:15 x 18,5 x 9,5 (L x P x A cm);Peso aproximado sem acessórios: 0,8kg.</t>
  </si>
  <si>
    <t>Ventilador pulmonar Mecânico.Ventilador Mecânico Transporte Especificações Técnicas Mínimas: Ventilador pulmonar micro processado, com monitor gráfico de ventilação LCD colorido para visualização de dados. Deve operar por rede de O2 sem a necessidade de conexão à rede 
Ar Comprimido do Hospital. Deve gerar o ar comprimido por sistema de turbina interna garantindo assim mobilidade do equipamento para
realização de transporte intra hospitalar. O ventilador deve possuir sistema de auto teste para detecção de vazamento no circuito
respiratório bem como medir a complacência e resistência do circuito para maior precisão de leitura. Deve possuir sensibilidade de disparo a fluxo;
ciclagem afluxo com ajuste manual nas modalidades que permitam a utilização da pressão de suporte. Sistema de alimentação de baixo fluxo, com fluxometro de O2 para suplementação de oxigênio.Deve possuir ajuste de alarmes e deverá armazenar na memória os
últimos parâmetros ajustados quando o aparelho for colocado</t>
  </si>
  <si>
    <t>Camas elétricas com 8 movimentações FOWLER,POSIÇÕES: Fowler, semifowler, sentado, flexão de pernas, trendelemburg, reverso, elevação de altura e retração (Hi-low), CPR. Posições cardíaco: Leito reto – Posição vascular: movimento Fowler com elevação da cremalheira.</t>
  </si>
  <si>
    <t>Computador completo (Monitor de Led, memória desktop 4gb, mouse, teclado, placa mãe asrock, processador Intel core 13-9100F )</t>
  </si>
  <si>
    <t>Desfibrilador Externo Automático Compatível com cabo de ECG 3 vias Choque Bifásico até 360J Índice de proteção IP56 Peso de apenas 1,2 KGTrês diferentes opções de baterias (recarregável ou descartável Indicador de carga da bateria Gravação de som ambiente Autodiagnóstico de funções e bateria Armazenamento de curvas e eventos Pás descartáveis muito mais econômicas - não associadas à bateria ou feedback de RCPSoftware SoftDEA incluso para conexão, downloa de gerenciamento de dados via PC (via USB).Alterne facilmente entre os modos de operação automático ou manual com um simples toque na tela (I.on PRO)</t>
  </si>
  <si>
    <t>Modalidade</t>
  </si>
  <si>
    <t>Empresa</t>
  </si>
  <si>
    <t>Endereço</t>
  </si>
  <si>
    <t>Bairro</t>
  </si>
  <si>
    <t>Cidade</t>
  </si>
  <si>
    <t>CPF/CNPJ</t>
  </si>
  <si>
    <t>Dt. Expedição</t>
  </si>
  <si>
    <t>Carimbo</t>
  </si>
  <si>
    <t xml:space="preserve">Solicitamos fornecer, mediante apresentação de proposta, e observando as condições em anexo, o preço, qualidade e prazo de pagamento das mercadorias e/ou serviços abaixo especificados, a esta comissão, no endereço acima citado. </t>
  </si>
  <si>
    <t>MAIRIPOTABA FUNDO MUNICIPAL DE SAUDE, 09:30 HORAS DO DIA 19/11/2020</t>
  </si>
  <si>
    <t>Prazo para entrega das mercadorias/serviços:_______dias.</t>
  </si>
  <si>
    <t>____________________,_____de_______________de_________</t>
  </si>
  <si>
    <t>Condições de pagamento_________________________________</t>
  </si>
  <si>
    <t>Validade dos preços até _____/_____/__________</t>
  </si>
  <si>
    <t>Ass. e Carimbo do Fornecedor</t>
  </si>
</sst>
</file>

<file path=xl/styles.xml><?xml version="1.0" encoding="utf-8"?>
<styleSheet xmlns="http://schemas.openxmlformats.org/spreadsheetml/2006/main">
  <numFmts count="3">
    <numFmt numFmtId="164" formatCode="\R\$\ #.##0000"/>
    <numFmt numFmtId="165" formatCode="#.##0000"/>
    <numFmt numFmtId="166" formatCode="[&gt;=999999999999]00\.000\.000\/0000\-00;000\.000\.000\-00"/>
  </numFmts>
  <fonts count="4">
    <font>
      <sz val="11"/>
      <color indexed="8"/>
      <name val="Calibri"/>
      <family val="2"/>
      <scheme val="minor"/>
    </font>
    <font>
      <b/>
      <sz val="11"/>
      <name val="Calibri"/>
    </font>
    <font>
      <b/>
      <sz val="11"/>
      <name val="Calibri"/>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s>
  <cellStyleXfs count="1">
    <xf numFmtId="0" fontId="0" fillId="0" borderId="0"/>
  </cellStyleXfs>
  <cellXfs count="21">
    <xf numFmtId="0" fontId="0" fillId="0" borderId="0" xfId="0"/>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pplyProtection="1">
      <alignment horizontal="justify" vertical="center" wrapText="1"/>
      <protection locked="0"/>
    </xf>
    <xf numFmtId="164" fontId="0" fillId="0" borderId="1" xfId="0" applyNumberFormat="1" applyBorder="1" applyAlignment="1" applyProtection="1">
      <alignment horizontal="right" vertical="center"/>
      <protection locked="0"/>
    </xf>
    <xf numFmtId="0" fontId="0" fillId="0" borderId="0" xfId="0" applyAlignment="1">
      <alignment horizontal="center" vertical="center"/>
    </xf>
    <xf numFmtId="0" fontId="0" fillId="0" borderId="0" xfId="0"/>
    <xf numFmtId="0" fontId="0" fillId="0" borderId="2" xfId="0" applyBorder="1" applyAlignment="1">
      <alignment horizontal="center" vertical="center"/>
    </xf>
    <xf numFmtId="0" fontId="0" fillId="0" borderId="0" xfId="0" applyAlignment="1">
      <alignment horizontal="center" vertical="center"/>
    </xf>
    <xf numFmtId="0" fontId="0" fillId="0" borderId="0" xfId="0" applyAlignment="1">
      <alignment horizontal="justify" vertical="center" wrapText="1"/>
    </xf>
    <xf numFmtId="0" fontId="3" fillId="0" borderId="0" xfId="0" applyFont="1" applyAlignment="1">
      <alignment horizontal="justify" vertical="center" wrapText="1"/>
    </xf>
    <xf numFmtId="0" fontId="3"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14" fontId="3" fillId="0" borderId="1" xfId="0" applyNumberFormat="1" applyFont="1" applyBorder="1" applyAlignment="1" applyProtection="1">
      <alignment horizontal="left" vertical="center"/>
      <protection locked="0"/>
    </xf>
    <xf numFmtId="0" fontId="1" fillId="0" borderId="0" xfId="0" applyFont="1" applyAlignment="1">
      <alignment vertical="center"/>
    </xf>
    <xf numFmtId="0" fontId="1" fillId="0" borderId="0" xfId="0" applyFont="1" applyAlignment="1">
      <alignment horizontal="center" vertical="center"/>
    </xf>
    <xf numFmtId="0" fontId="0" fillId="0" borderId="0" xfId="0" applyAlignment="1">
      <alignment horizontal="center"/>
    </xf>
    <xf numFmtId="165" fontId="0" fillId="0" borderId="1" xfId="0" applyNumberFormat="1" applyBorder="1" applyAlignment="1">
      <alignment horizontal="center" vertical="center"/>
    </xf>
    <xf numFmtId="164" fontId="0" fillId="0" borderId="1" xfId="0" applyNumberFormat="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cstate="print"/>
        <a:stretch>
          <a:fillRect/>
        </a:stretch>
      </xdr:blipFill>
      <xdr:spPr>
        <a:xfrm>
          <a:off x="0" y="0"/>
          <a:ext cx="1067060" cy="152400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G49"/>
  <sheetViews>
    <sheetView tabSelected="1" workbookViewId="0">
      <selection activeCell="D25" sqref="D25"/>
    </sheetView>
  </sheetViews>
  <sheetFormatPr defaultRowHeight="15"/>
  <cols>
    <col min="1" max="1" width="5.85546875" bestFit="1" customWidth="1"/>
    <col min="2" max="2" width="9.7109375" bestFit="1" customWidth="1"/>
    <col min="3" max="3" width="11.28515625" style="18" customWidth="1"/>
    <col min="4" max="4" width="49.5703125" customWidth="1"/>
    <col min="5" max="5" width="17.85546875" customWidth="1"/>
    <col min="6" max="6" width="15.5703125" bestFit="1" customWidth="1"/>
    <col min="7" max="7" width="21" style="6" bestFit="1" customWidth="1"/>
  </cols>
  <sheetData>
    <row r="2" spans="1:7">
      <c r="D2" s="16" t="s">
        <v>0</v>
      </c>
      <c r="E2" s="7"/>
      <c r="F2" s="7"/>
      <c r="G2" s="7"/>
    </row>
    <row r="3" spans="1:7">
      <c r="D3" s="16" t="s">
        <v>1</v>
      </c>
      <c r="E3" s="7"/>
      <c r="F3" s="7"/>
      <c r="G3" s="7"/>
    </row>
    <row r="7" spans="1:7">
      <c r="A7" s="17" t="s">
        <v>2</v>
      </c>
      <c r="B7" s="7"/>
      <c r="C7" s="7"/>
      <c r="D7" s="7"/>
      <c r="E7" s="7"/>
      <c r="F7" s="7"/>
      <c r="G7" s="7"/>
    </row>
    <row r="8" spans="1:7">
      <c r="A8" s="17" t="s">
        <v>3</v>
      </c>
      <c r="B8" s="7"/>
      <c r="C8" s="7"/>
      <c r="D8" s="7"/>
      <c r="E8" s="7"/>
      <c r="F8" s="7"/>
      <c r="G8" s="7"/>
    </row>
    <row r="10" spans="1:7">
      <c r="A10" s="12" t="s">
        <v>30</v>
      </c>
      <c r="B10" s="12"/>
      <c r="C10" s="13" t="s">
        <v>13</v>
      </c>
      <c r="D10" s="13" t="s">
        <v>13</v>
      </c>
      <c r="E10" s="13" t="s">
        <v>13</v>
      </c>
    </row>
    <row r="11" spans="1:7">
      <c r="A11" s="12" t="s">
        <v>31</v>
      </c>
      <c r="B11" s="12"/>
      <c r="C11" s="13" t="s">
        <v>13</v>
      </c>
      <c r="D11" s="13" t="s">
        <v>13</v>
      </c>
      <c r="E11" s="13" t="s">
        <v>13</v>
      </c>
    </row>
    <row r="12" spans="1:7">
      <c r="A12" s="12" t="s">
        <v>32</v>
      </c>
      <c r="B12" s="12"/>
      <c r="C12" s="13" t="s">
        <v>13</v>
      </c>
      <c r="D12" s="13" t="s">
        <v>13</v>
      </c>
      <c r="E12" s="13" t="s">
        <v>13</v>
      </c>
    </row>
    <row r="13" spans="1:7">
      <c r="A13" s="12" t="s">
        <v>33</v>
      </c>
      <c r="B13" s="12"/>
      <c r="C13" s="13" t="s">
        <v>13</v>
      </c>
      <c r="D13" s="13" t="s">
        <v>13</v>
      </c>
      <c r="E13" s="13" t="s">
        <v>13</v>
      </c>
    </row>
    <row r="14" spans="1:7">
      <c r="A14" s="12" t="s">
        <v>34</v>
      </c>
      <c r="B14" s="12"/>
      <c r="C14" s="13" t="s">
        <v>13</v>
      </c>
      <c r="D14" s="13" t="s">
        <v>13</v>
      </c>
      <c r="E14" s="13" t="s">
        <v>13</v>
      </c>
    </row>
    <row r="15" spans="1:7">
      <c r="A15" s="12" t="s">
        <v>35</v>
      </c>
      <c r="B15" s="12"/>
      <c r="C15" s="14" t="s">
        <v>13</v>
      </c>
      <c r="D15" s="14" t="s">
        <v>13</v>
      </c>
      <c r="E15" s="14" t="s">
        <v>13</v>
      </c>
    </row>
    <row r="16" spans="1:7">
      <c r="A16" s="12" t="s">
        <v>36</v>
      </c>
      <c r="B16" s="12"/>
      <c r="C16" s="15" t="s">
        <v>13</v>
      </c>
      <c r="D16" s="15" t="s">
        <v>13</v>
      </c>
      <c r="E16" s="15" t="s">
        <v>13</v>
      </c>
      <c r="F16" s="9" t="s">
        <v>37</v>
      </c>
      <c r="G16" s="7"/>
    </row>
    <row r="18" spans="1:7">
      <c r="A18" s="10" t="s">
        <v>38</v>
      </c>
      <c r="B18" s="7"/>
      <c r="C18" s="7"/>
      <c r="D18" s="7"/>
      <c r="E18" s="7"/>
      <c r="F18" s="7"/>
      <c r="G18" s="7"/>
    </row>
    <row r="19" spans="1:7">
      <c r="A19" s="7"/>
      <c r="B19" s="7"/>
      <c r="C19" s="7"/>
      <c r="D19" s="7"/>
      <c r="E19" s="7"/>
      <c r="F19" s="7"/>
      <c r="G19" s="7"/>
    </row>
    <row r="21" spans="1:7">
      <c r="A21" s="11" t="s">
        <v>39</v>
      </c>
      <c r="B21" s="7"/>
      <c r="C21" s="7"/>
      <c r="D21" s="7"/>
      <c r="E21" s="7"/>
      <c r="F21" s="7"/>
      <c r="G21" s="7"/>
    </row>
    <row r="23" spans="1:7">
      <c r="A23" s="1" t="s">
        <v>4</v>
      </c>
      <c r="B23" s="1" t="s">
        <v>5</v>
      </c>
      <c r="C23" s="1" t="s">
        <v>6</v>
      </c>
      <c r="D23" s="1" t="s">
        <v>7</v>
      </c>
      <c r="E23" s="1" t="s">
        <v>8</v>
      </c>
      <c r="F23" s="1" t="s">
        <v>9</v>
      </c>
      <c r="G23" s="1" t="s">
        <v>10</v>
      </c>
    </row>
    <row r="24" spans="1:7">
      <c r="A24" s="2">
        <v>1</v>
      </c>
      <c r="B24" s="2" t="s">
        <v>11</v>
      </c>
      <c r="C24" s="19">
        <v>1</v>
      </c>
      <c r="D24" s="3" t="s">
        <v>12</v>
      </c>
      <c r="E24" s="4" t="s">
        <v>13</v>
      </c>
      <c r="F24" s="5" t="s">
        <v>13</v>
      </c>
      <c r="G24" s="20">
        <f t="shared" ref="G24:G40" si="0">IFERROR(C24 *F24,0)</f>
        <v>0</v>
      </c>
    </row>
    <row r="25" spans="1:7" ht="45">
      <c r="A25" s="2">
        <v>2</v>
      </c>
      <c r="B25" s="2" t="s">
        <v>11</v>
      </c>
      <c r="C25" s="19">
        <v>2</v>
      </c>
      <c r="D25" s="3" t="s">
        <v>14</v>
      </c>
      <c r="E25" s="4" t="s">
        <v>13</v>
      </c>
      <c r="F25" s="5" t="s">
        <v>13</v>
      </c>
      <c r="G25" s="20">
        <f t="shared" si="0"/>
        <v>0</v>
      </c>
    </row>
    <row r="26" spans="1:7" ht="75">
      <c r="A26" s="2">
        <v>3</v>
      </c>
      <c r="B26" s="2" t="s">
        <v>11</v>
      </c>
      <c r="C26" s="19">
        <v>1</v>
      </c>
      <c r="D26" s="3" t="s">
        <v>15</v>
      </c>
      <c r="E26" s="4" t="s">
        <v>13</v>
      </c>
      <c r="F26" s="5" t="s">
        <v>13</v>
      </c>
      <c r="G26" s="20">
        <f t="shared" si="0"/>
        <v>0</v>
      </c>
    </row>
    <row r="27" spans="1:7" ht="315">
      <c r="A27" s="2">
        <v>4</v>
      </c>
      <c r="B27" s="2" t="s">
        <v>11</v>
      </c>
      <c r="C27" s="19">
        <v>1</v>
      </c>
      <c r="D27" s="3" t="s">
        <v>16</v>
      </c>
      <c r="E27" s="4" t="s">
        <v>13</v>
      </c>
      <c r="F27" s="5" t="s">
        <v>13</v>
      </c>
      <c r="G27" s="20">
        <f t="shared" si="0"/>
        <v>0</v>
      </c>
    </row>
    <row r="28" spans="1:7">
      <c r="A28" s="2">
        <v>5</v>
      </c>
      <c r="B28" s="2" t="s">
        <v>11</v>
      </c>
      <c r="C28" s="19">
        <v>2</v>
      </c>
      <c r="D28" s="3" t="s">
        <v>17</v>
      </c>
      <c r="E28" s="4" t="s">
        <v>13</v>
      </c>
      <c r="F28" s="5" t="s">
        <v>13</v>
      </c>
      <c r="G28" s="20">
        <f t="shared" si="0"/>
        <v>0</v>
      </c>
    </row>
    <row r="29" spans="1:7" ht="165">
      <c r="A29" s="2">
        <v>6</v>
      </c>
      <c r="B29" s="2" t="s">
        <v>11</v>
      </c>
      <c r="C29" s="19">
        <v>1</v>
      </c>
      <c r="D29" s="3" t="s">
        <v>18</v>
      </c>
      <c r="E29" s="4" t="s">
        <v>13</v>
      </c>
      <c r="F29" s="5" t="s">
        <v>13</v>
      </c>
      <c r="G29" s="20">
        <f t="shared" si="0"/>
        <v>0</v>
      </c>
    </row>
    <row r="30" spans="1:7" ht="30">
      <c r="A30" s="2">
        <v>7</v>
      </c>
      <c r="B30" s="2" t="s">
        <v>11</v>
      </c>
      <c r="C30" s="19">
        <v>1</v>
      </c>
      <c r="D30" s="3" t="s">
        <v>19</v>
      </c>
      <c r="E30" s="4" t="s">
        <v>13</v>
      </c>
      <c r="F30" s="5" t="s">
        <v>13</v>
      </c>
      <c r="G30" s="20">
        <f t="shared" si="0"/>
        <v>0</v>
      </c>
    </row>
    <row r="31" spans="1:7">
      <c r="A31" s="2">
        <v>8</v>
      </c>
      <c r="B31" s="2" t="s">
        <v>11</v>
      </c>
      <c r="C31" s="19">
        <v>1</v>
      </c>
      <c r="D31" s="3" t="s">
        <v>20</v>
      </c>
      <c r="E31" s="4" t="s">
        <v>13</v>
      </c>
      <c r="F31" s="5" t="s">
        <v>13</v>
      </c>
      <c r="G31" s="20">
        <f t="shared" si="0"/>
        <v>0</v>
      </c>
    </row>
    <row r="32" spans="1:7" ht="240">
      <c r="A32" s="2">
        <v>9</v>
      </c>
      <c r="B32" s="2" t="s">
        <v>11</v>
      </c>
      <c r="C32" s="19">
        <v>1</v>
      </c>
      <c r="D32" s="3" t="s">
        <v>21</v>
      </c>
      <c r="E32" s="4" t="s">
        <v>13</v>
      </c>
      <c r="F32" s="5" t="s">
        <v>13</v>
      </c>
      <c r="G32" s="20">
        <f t="shared" si="0"/>
        <v>0</v>
      </c>
    </row>
    <row r="33" spans="1:7" ht="60">
      <c r="A33" s="2">
        <v>10</v>
      </c>
      <c r="B33" s="2" t="s">
        <v>11</v>
      </c>
      <c r="C33" s="19">
        <v>5</v>
      </c>
      <c r="D33" s="3" t="s">
        <v>22</v>
      </c>
      <c r="E33" s="4" t="s">
        <v>13</v>
      </c>
      <c r="F33" s="5" t="s">
        <v>13</v>
      </c>
      <c r="G33" s="20">
        <f t="shared" si="0"/>
        <v>0</v>
      </c>
    </row>
    <row r="34" spans="1:7">
      <c r="A34" s="2">
        <v>11</v>
      </c>
      <c r="B34" s="2" t="s">
        <v>11</v>
      </c>
      <c r="C34" s="19">
        <v>1</v>
      </c>
      <c r="D34" s="3" t="s">
        <v>23</v>
      </c>
      <c r="E34" s="4" t="s">
        <v>13</v>
      </c>
      <c r="F34" s="5" t="s">
        <v>13</v>
      </c>
      <c r="G34" s="20">
        <f t="shared" si="0"/>
        <v>0</v>
      </c>
    </row>
    <row r="35" spans="1:7" ht="60">
      <c r="A35" s="2">
        <v>12</v>
      </c>
      <c r="B35" s="2" t="s">
        <v>11</v>
      </c>
      <c r="C35" s="19">
        <v>1</v>
      </c>
      <c r="D35" s="3" t="s">
        <v>24</v>
      </c>
      <c r="E35" s="4" t="s">
        <v>13</v>
      </c>
      <c r="F35" s="5" t="s">
        <v>13</v>
      </c>
      <c r="G35" s="20">
        <f t="shared" si="0"/>
        <v>0</v>
      </c>
    </row>
    <row r="36" spans="1:7" ht="60">
      <c r="A36" s="2">
        <v>13</v>
      </c>
      <c r="B36" s="2" t="s">
        <v>11</v>
      </c>
      <c r="C36" s="19">
        <v>1</v>
      </c>
      <c r="D36" s="3" t="s">
        <v>25</v>
      </c>
      <c r="E36" s="4" t="s">
        <v>13</v>
      </c>
      <c r="F36" s="5" t="s">
        <v>13</v>
      </c>
      <c r="G36" s="20">
        <f t="shared" si="0"/>
        <v>0</v>
      </c>
    </row>
    <row r="37" spans="1:7" ht="345">
      <c r="A37" s="2">
        <v>14</v>
      </c>
      <c r="B37" s="2" t="s">
        <v>11</v>
      </c>
      <c r="C37" s="19">
        <v>1</v>
      </c>
      <c r="D37" s="3" t="s">
        <v>26</v>
      </c>
      <c r="E37" s="4" t="s">
        <v>13</v>
      </c>
      <c r="F37" s="5" t="s">
        <v>13</v>
      </c>
      <c r="G37" s="20">
        <f t="shared" si="0"/>
        <v>0</v>
      </c>
    </row>
    <row r="38" spans="1:7" ht="90">
      <c r="A38" s="2">
        <v>15</v>
      </c>
      <c r="B38" s="2" t="s">
        <v>11</v>
      </c>
      <c r="C38" s="19">
        <v>1</v>
      </c>
      <c r="D38" s="3" t="s">
        <v>27</v>
      </c>
      <c r="E38" s="4" t="s">
        <v>13</v>
      </c>
      <c r="F38" s="5" t="s">
        <v>13</v>
      </c>
      <c r="G38" s="20">
        <f t="shared" si="0"/>
        <v>0</v>
      </c>
    </row>
    <row r="39" spans="1:7" ht="45">
      <c r="A39" s="2">
        <v>16</v>
      </c>
      <c r="B39" s="2" t="s">
        <v>11</v>
      </c>
      <c r="C39" s="19">
        <v>3</v>
      </c>
      <c r="D39" s="3" t="s">
        <v>28</v>
      </c>
      <c r="E39" s="4" t="s">
        <v>13</v>
      </c>
      <c r="F39" s="5" t="s">
        <v>13</v>
      </c>
      <c r="G39" s="20">
        <f t="shared" si="0"/>
        <v>0</v>
      </c>
    </row>
    <row r="40" spans="1:7" ht="195">
      <c r="A40" s="2">
        <v>17</v>
      </c>
      <c r="B40" s="2" t="s">
        <v>11</v>
      </c>
      <c r="C40" s="19">
        <v>1</v>
      </c>
      <c r="D40" s="3" t="s">
        <v>29</v>
      </c>
      <c r="E40" s="4" t="s">
        <v>13</v>
      </c>
      <c r="F40" s="5" t="s">
        <v>13</v>
      </c>
      <c r="G40" s="20">
        <f t="shared" si="0"/>
        <v>0</v>
      </c>
    </row>
    <row r="41" spans="1:7">
      <c r="G41" s="20">
        <f>SUM(G22:G40)</f>
        <v>0</v>
      </c>
    </row>
    <row r="43" spans="1:7">
      <c r="A43" s="7" t="s">
        <v>40</v>
      </c>
      <c r="B43" s="7"/>
      <c r="C43" s="7"/>
      <c r="D43" s="7"/>
      <c r="E43" s="7" t="s">
        <v>41</v>
      </c>
      <c r="F43" s="7"/>
      <c r="G43" s="7"/>
    </row>
    <row r="45" spans="1:7">
      <c r="A45" s="7" t="s">
        <v>42</v>
      </c>
      <c r="B45" s="7"/>
      <c r="C45" s="7"/>
      <c r="D45" s="7"/>
      <c r="E45" s="7" t="s">
        <v>43</v>
      </c>
      <c r="F45" s="7"/>
      <c r="G45" s="7"/>
    </row>
    <row r="49" spans="3:6">
      <c r="C49" s="8" t="s">
        <v>44</v>
      </c>
      <c r="D49" s="8"/>
      <c r="E49" s="8"/>
      <c r="F49" s="8"/>
    </row>
  </sheetData>
  <sheetProtection password="9E6B" sheet="1" formatCells="0" formatColumns="0" formatRows="0" insertColumns="0" insertRows="0" insertHyperlinks="0" deleteColumns="0" deleteRows="0" sort="0" autoFilter="0" pivotTables="0"/>
  <mergeCells count="26">
    <mergeCell ref="D2:G2"/>
    <mergeCell ref="D3:G3"/>
    <mergeCell ref="A7:G7"/>
    <mergeCell ref="A8:G8"/>
    <mergeCell ref="A10:B10"/>
    <mergeCell ref="C10:E10"/>
    <mergeCell ref="A11:B11"/>
    <mergeCell ref="C11:E11"/>
    <mergeCell ref="A12:B12"/>
    <mergeCell ref="C12:E12"/>
    <mergeCell ref="A13:B13"/>
    <mergeCell ref="C13:E13"/>
    <mergeCell ref="A14:B14"/>
    <mergeCell ref="C14:E14"/>
    <mergeCell ref="A15:B15"/>
    <mergeCell ref="C15:E15"/>
    <mergeCell ref="A16:B16"/>
    <mergeCell ref="C16:E16"/>
    <mergeCell ref="A45:D45"/>
    <mergeCell ref="E45:G45"/>
    <mergeCell ref="C49:F49"/>
    <mergeCell ref="F16:G16"/>
    <mergeCell ref="A18:G19"/>
    <mergeCell ref="A21:G21"/>
    <mergeCell ref="A43:D43"/>
    <mergeCell ref="E43:G43"/>
  </mergeCells>
  <pageMargins left="0.7" right="0.7" top="0.75" bottom="0.75" header="0.3" footer="0.3"/>
  <pageSetup paperSize="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Planilhas</vt:lpstr>
      </vt:variant>
      <vt:variant>
        <vt:i4>1</vt:i4>
      </vt:variant>
    </vt:vector>
  </HeadingPairs>
  <TitlesOfParts>
    <vt:vector size="1" baseType="lpstr">
      <vt:lpstr>Lote-1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Licitacao&amp;Convenio</cp:lastModifiedBy>
  <cp:lastPrinted>2020-11-05T18:30:48Z</cp:lastPrinted>
  <dcterms:created xsi:type="dcterms:W3CDTF">2020-11-05T18:27:47Z</dcterms:created>
  <dcterms:modified xsi:type="dcterms:W3CDTF">2020-11-05T18:30:54Z</dcterms:modified>
</cp:coreProperties>
</file>