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25" windowWidth="19815" windowHeight="7365" activeTab="5"/>
  </bookViews>
  <sheets>
    <sheet name="Lote-1" sheetId="1" r:id="rId1"/>
    <sheet name="Lote-2" sheetId="2" r:id="rId2"/>
    <sheet name="Lote-3" sheetId="3" r:id="rId3"/>
    <sheet name="Lote-4" sheetId="4" r:id="rId4"/>
    <sheet name="Lote-5" sheetId="5" r:id="rId5"/>
    <sheet name="Lote-6" sheetId="6" r:id="rId6"/>
  </sheets>
  <calcPr calcId="125725"/>
</workbook>
</file>

<file path=xl/calcChain.xml><?xml version="1.0" encoding="utf-8"?>
<calcChain xmlns="http://schemas.openxmlformats.org/spreadsheetml/2006/main">
  <c r="G16" i="6"/>
  <c r="G15"/>
  <c r="G14"/>
  <c r="G13"/>
  <c r="G12"/>
  <c r="G11"/>
  <c r="G17" s="1"/>
  <c r="G35" i="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36" s="1"/>
  <c r="G38" i="4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39" s="1"/>
  <c r="G39" i="3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40" s="1"/>
  <c r="G18" i="2"/>
  <c r="G17"/>
  <c r="G16"/>
  <c r="G15"/>
  <c r="G14"/>
  <c r="G13"/>
  <c r="G12"/>
  <c r="G11"/>
  <c r="G19" s="1"/>
  <c r="G26" i="1"/>
  <c r="G25"/>
  <c r="G24"/>
  <c r="G27" s="1"/>
</calcChain>
</file>

<file path=xl/sharedStrings.xml><?xml version="1.0" encoding="utf-8"?>
<sst xmlns="http://schemas.openxmlformats.org/spreadsheetml/2006/main" count="498" uniqueCount="138">
  <si>
    <t>PREFEITURA MUNICIPAL DE MAIRIPOTABA - GO</t>
  </si>
  <si>
    <t>Planilha para proposta do pregão  Nº 7/2018 Lote Nº 1</t>
  </si>
  <si>
    <t>PROPOSTA DE PREÇO</t>
  </si>
  <si>
    <t>PANIFICADOS</t>
  </si>
  <si>
    <t>Planilha para proposta do pregão  Nº 7/2018 Lote Nº 2</t>
  </si>
  <si>
    <t>CARNES E FRIOS</t>
  </si>
  <si>
    <t>Planilha para proposta do pregão  Nº 7/2018 Lote Nº 3</t>
  </si>
  <si>
    <t>HORTIFRUTIGRANGEIROS</t>
  </si>
  <si>
    <t>Planilha para proposta do pregão  Nº 7/2018 Lote Nº 4</t>
  </si>
  <si>
    <t>GÊNEROS ALIMENTÍCIOS</t>
  </si>
  <si>
    <t>Planilha para proposta do pregão  Nº 7/2018 Lote Nº 5</t>
  </si>
  <si>
    <t>MATERIAL DE LIMPEZA E HIGIENIZAÇÃO</t>
  </si>
  <si>
    <t>Planilha para proposta do pregão  Nº 7/2018 Lote Nº 6</t>
  </si>
  <si>
    <t>MATERIAIS DIVERSOS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</si>
  <si>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</si>
  <si>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</si>
  <si>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</si>
  <si>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</si>
  <si>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</si>
  <si>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</si>
  <si>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</si>
  <si>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KG</t>
  </si>
  <si>
    <t>PÃO FRANCES KG</t>
  </si>
  <si>
    <t/>
  </si>
  <si>
    <t>QUITANDAS DIVERSAS KG</t>
  </si>
  <si>
    <t>TORTA DOCE  KG</t>
  </si>
  <si>
    <t>CARNE DE 1° (BOLVINA) KG</t>
  </si>
  <si>
    <t>CARNE DE 2° (BOLVINA) KG</t>
  </si>
  <si>
    <t xml:space="preserve">CARNE SUINA </t>
  </si>
  <si>
    <t>FILÉ DE PEITO DE FRANGO</t>
  </si>
  <si>
    <t>FRANGO CONGELADO KG</t>
  </si>
  <si>
    <t>MUSSARELA KG</t>
  </si>
  <si>
    <t>PRESUNTO KG</t>
  </si>
  <si>
    <t>SALSICHA KG</t>
  </si>
  <si>
    <t>UN</t>
  </si>
  <si>
    <t>ABACAXI UND</t>
  </si>
  <si>
    <t>ABOBRINHA VERDE KG</t>
  </si>
  <si>
    <t>ABÓBORA CABUTIÁ KG</t>
  </si>
  <si>
    <t>BANANA DA TERRA KG</t>
  </si>
  <si>
    <t>BANANA PRATA KG</t>
  </si>
  <si>
    <t>BATATA DOCE KG</t>
  </si>
  <si>
    <t>BATATA INGLESA KG</t>
  </si>
  <si>
    <t>BETERRABA KG</t>
  </si>
  <si>
    <t>CEBOLA CABEÇA KG</t>
  </si>
  <si>
    <t>CENOURA KG</t>
  </si>
  <si>
    <t>CHUCHU KG</t>
  </si>
  <si>
    <t>GUARIROBA UND</t>
  </si>
  <si>
    <t>JILO KG</t>
  </si>
  <si>
    <t>LARANJA KG</t>
  </si>
  <si>
    <t>MAMÃO KG</t>
  </si>
  <si>
    <t>MANDIOCA KG</t>
  </si>
  <si>
    <t>MARACUJÁ KG</t>
  </si>
  <si>
    <t>MAÇÃ KG</t>
  </si>
  <si>
    <t>MELANCIA KG</t>
  </si>
  <si>
    <t>MELÃO UND</t>
  </si>
  <si>
    <t>MILHO VERDE (ESPIGA) UND</t>
  </si>
  <si>
    <t>PEPINO KG</t>
  </si>
  <si>
    <t>PIMENTÃO KG</t>
  </si>
  <si>
    <t>PÊRA KG</t>
  </si>
  <si>
    <t>QUIABO KG</t>
  </si>
  <si>
    <t>REPOLHO BRANCO KG</t>
  </si>
  <si>
    <t>TOMATE KG</t>
  </si>
  <si>
    <t>UVA KG</t>
  </si>
  <si>
    <t>VAGEM KG</t>
  </si>
  <si>
    <t>ACHOCOLATADO EM PÓ SENDO OBTIDO POR MATÉRIAS PRIMAS SÃS E LIMPAS ISENTAS DE MATÉRIAS TERROSAS, PARASITAS, DETRITOS DE ANIMAIS, CASCAS DE SEMENTES DE CACAU E OUTROS DETRITOS VEGETAIS, ASPECTO, PÓ HOMOGÊNEO, COR PRÓPRIA, CHEIRO E SABOR CARACTERÍSTICO, EMBALAGEM PLÁSTICA ATÓXICA DE 800g, QUALIDADE IGUAL OU SUPERIOR TODDY OU NESCAU.</t>
  </si>
  <si>
    <t>ALHO A GRANEL KG</t>
  </si>
  <si>
    <t>ARROZ TIPO AGULHINHA, COR BRANCA POLIDA, LONGO, FINO, TIPO 01, E SEM SUJIDADES / PARASITAS / LARVAS / BOLORES EMBALADO. DE QUALIDADE IGUAL OU SUPERIOR A GRÃO DOURADO, TIO JORGE, CALIFORNIA. PCT ( C/5 KG)</t>
  </si>
  <si>
    <t>AÇUCAR CRISTALIZADO SUPERIOR, LIVRE DE FERMENTAÇÃO, ISENTO DE MATÉRIA TERROSA, ISENTO DE SUJIDADE, PARASITOS E DE DETRITOS ANIMAIS OU VEGETAIS, CONTENDO NA ROTULAGEM TIPO E CLASSIFICAÇÃO, EMBALAGEM PLÁSTICA TRANSPARENTE ATÓXICA DE 05 KG. QUALIDADE IGUAL OU SUPERIOR A CRISTAL, IBIA, PEROLA.</t>
  </si>
  <si>
    <t>BATATA PALHA TRADICIONAL DE QUALIDADE IGUAL OU SUPERIOR A MICOS	EMBALAGEM (C/200 GR)</t>
  </si>
  <si>
    <t>BISCOITO DE ÁGUA E SAL BISCOITO TIPO CREAM CRACKER, A BASE DE: FARINHA DE TRIGO/GORDURA VEGETAL HIDROGENADA/AÇÚCAR/AMIDO DE MILHO /SAL REFINADO/FERMENTO/LEITE OU SORO/OUTROS, COMPOSIÇÃO NUTRICIONAL MÍNIMA: 12% DE PROTEÍNAS/ DE QUALIDADE IGUAL OU SIMILAR A MABEL. EMBALAGEM (C/400 GR)</t>
  </si>
  <si>
    <t>BOLACHA DE MAISENA DE QUALIDADE IGUAL OU SIMILAR A MABEL	EMBALAGEM (C/400 Gr)</t>
  </si>
  <si>
    <t>BOLACHA ROSQUINHA BISCOITO TIPO ROSQUINHA, SABOR COCO, A BASE DE: FARINHA DE TRIGO ENRIQUECIDOS COM FERRO E ACIDO FÓLICO/AÇÚCAR/GORDURA VEGETALHIDROGENADA/AMIDO DE MILHO /AÇÚCAR INVERTIDO/FERMENTOS QUÍMICOS, LECITINA DE SOJA, SAL. DE QUALIDADE IGUAL OU SIMILAR A MABEL. PCT (C/800 GR)</t>
  </si>
  <si>
    <t>CAFÉ ESPECIAL; SUPERIOR; TORRADO E MOIDO; CONSTITUIDO COM GRAOS ARABICAS PRETOS/VERDES/ARDIDOS; GRAOS PRETO-VERDES/FERMENTADOS LIVRE DE SABOR ESTRANHO; AROMA CARACTERISTICO; SABOR ARCTERÍSTICO; E EQUILIBRADO, COR MÉDIO/MODERADAMENTE ESCURO A MÉDIO CLARO; EMBALAGEM A VÁCUO. DE QUALIDADE IGUAL OU SUPERIOR DO CAFÉ DO VOVÔ PCT (C/500 GR)</t>
  </si>
  <si>
    <t>CANELA EM CASCA. PCT (C/500 GR)</t>
  </si>
  <si>
    <t>CREME DE LEITE, EMBALADO EM CAIXA CARTONADA, DE QUALIDADE IGUAL OU SUPERIOR A PIRACANJUBA.	EMBALAGEM (C/200 GR)</t>
  </si>
  <si>
    <t>DOCE DE LEITE PLASTOSO EMBALAGEM (C/400 GR)</t>
  </si>
  <si>
    <t>EXTRATO DE TOMATE CONCENTRADO; PRODUTO RESULTANTE DA CONCENTRAÇÃO DA POLPA DE TOMATE POR PROCESSO TECNOLÓGICO; PREPARADO COM FRUTOS MADUROS SELECIONADOS SEM PELE, SEM SEMENTES E CORANTES ARTIFICIAIS; ISENTO DE SUJIDADES E FERMENTAÇÃO, ENVAZAMENTO A VÁCUO. DE QUALIDADE IGUAL OU SUPERIOR A GOIALLI	EMBALAGEM (C/340 GR)</t>
  </si>
  <si>
    <t>FARINHA DE MANDIOCA BIJU, TORRADA, GRUPO SECO, SUB-GRUPO BIJU, CLASSE AMARELA, ISENTA DE MATÉRIA TERROSA, PARASITAS E LARVAS, SEM FERMENTAÇÃO OU RANÇO, SEM BOLORES E LEVEDURAS, EMBALAGEM PLÁSTICA ATÓXICA TRANSPARENTE.	EMBALAGEM (C/500 GR)</t>
  </si>
  <si>
    <t xml:space="preserve">FARINHA DE TRIGO. DE QUALIDADE IGUAL OU SUPERIOR A CRISTAL EMBALAGEM (C/1 KG)_x000D_
</t>
  </si>
  <si>
    <t>FEIJÃO CARIOCA; TIPO 1; NOVO; CONSTITUÍDO DE GRÃOS INTEIROS E SÃOS; ISENTO DE MATERIAL TERROSO,SUJIDADES E MISTURA DE OUTRAS VARIEDADES E ESPÉCIES; ACONDICIONADO EM SACOPLÁSTICO. DE QUALIDADE IGUAL OU SUPERIOR A TIO JORGE, CRISTAL PCT(C/01 KG)</t>
  </si>
  <si>
    <t xml:space="preserve">FEIJÃO PRETO, GRUPO BENEFICIADO ANÃO, VARIEDADE TIPO I, NOVO, CONSTITUÍDOS DE GRÃOS INTEIROS, SÃOS, ISENTOS DE MATERIAIS TERROSOS, SUJIDADES E MISTURA DE OUTRAS VARIEDADES E ESPÉCIES. DE QUALIDADE IGUAL OU SUPERIOR A TIO JORGE, CRISTAL.	PCT_x000D_
(C/01 KG)_x000D_
</t>
  </si>
  <si>
    <t>FERMENTO PÓ BIOLÓGICO BIO SECO PARA PÃES E PIZZAS, LEVEDURA SECA INTANTANEA. DE QUALIDADE IGUAL OU SUPERIOR A FERMIX EMBALAGEM (C/10 GR)</t>
  </si>
  <si>
    <t>FERMENTO QUÍMICO; TIPO EM PÓ, QUE TEM EM SUA COMPOSIÇÃO; AMIDO DE MILHO OU FÉCULA DE MANDIOCA, FOSFATO MONOCÁLCIO, BICARBONATO DE SÓDIO E CARBONATO DE CÁÇCIO. NÃO CONTÉM GLÚTEN. DE QUALIDADE IGUAL OU SUPERIOR PÓ ROYAL EMBALAGEM (C/250 GR)</t>
  </si>
  <si>
    <t>LEITE CONDENSADO. DE QUALIDADE IGUAL OU SUPERIOR A PIRACANJUBA	EMBALAGEM (C/395 GR)</t>
  </si>
  <si>
    <t xml:space="preserve">LEITE DE COCO. DE QUALIDADE IGUAL OU SUPERIOR A DÚ COCO VIDRO (C/200 ML)_x000D_
</t>
  </si>
  <si>
    <t>LEITE PASTEURIZADO INTEGRAL LONGA VIDA COM NO MÍNIMO 03% DE GORDURA	EMBALAGEM (C/1 LITRO)</t>
  </si>
  <si>
    <t>MACARRÃO ESPAGUETE MASSA ALIMENTÍCIA SECA PARA ESPAGUETE; FORMATO COMPRIDO; COR AMARELA; OBTIDA PELO AMASSAMENTO DA FARINHA DE TRIGO ESPECIAL; OVOS E DEMAIS SUBSTANCIAS PERMITIDAS; ISENTA DE CORANTES ARTIFICIAIS, SUJIDADES, PARASITAS. DE QUALIDADE IGUAL OU SUPERIOR A EMEGE	EMBALAGEM (C/500 GR)</t>
  </si>
  <si>
    <t>MACARRÃO PARAFUSO. DE QUALIDADE IGUAL OU SUPERIOR A EMEGE	EMBALAGEM (C/500 GR)</t>
  </si>
  <si>
    <t>MARGARINA COM SAL; TEOR DE LIPÍDIOS DE FORMA PRECISA NA EMBALAGEM; PODENDO CONTER VITAMINAS E OUTRAS SUBSTANCIAS PERMITIDAS; COM ASPECTO COR, CHEIRO E SABOR PRÓPRIOS; EM POTES PLÁSTICOS , PESANDO 01 QUILO. DE QUALIDADE IGUAL OU SUPERIOR A QUALY, DELICIA. EMBALAGEM (C/1 KG)</t>
  </si>
  <si>
    <t xml:space="preserve">OVOS (DUZIA) </t>
  </si>
  <si>
    <t>POLVILHO DOCE EMBALAGEM (C/10 KG)</t>
  </si>
  <si>
    <t>ÓLEO DE SOJA COMESTÍVEL; OBTIDO DE ESPÉCIE VEGETAL; ISENTO DE RANÇO E SUBSTANCIAS ESTRANHAS; ACONDICIONADO EM EMBALAGEM PLÁSTICA. EMBALAGEM (C/900 ML)</t>
  </si>
  <si>
    <t xml:space="preserve">AMACIANTE PARA ROUPAS. DE QUALIDADE  IGUAL OU SUPERIOR AO YPÊ EMBALAGEM (C/2 LTS)_x000D_
</t>
  </si>
  <si>
    <t>CERA LIQUIDA INCOLOR. DE QUALIDADE IGUAL OU SUPERIOR A KI-JOIA	EMBALAGEM (C/750 ML)</t>
  </si>
  <si>
    <t>DESENGORDURANTE MULTI USO. DE QUALIDADE IGUAL OU SUPERIOR AO VEJA. EMBALAGEM (C/500 ML)</t>
  </si>
  <si>
    <t xml:space="preserve">DESINFETANTE LÍQUIDO PERFUMADO, PARA LIMPEZA EM GERAL. DE QUALIDADE_x000D_
 IGUAL OU SUPERIOR AO PINHO. EMBALAGEM (C/02 LT)_x000D_
</t>
  </si>
  <si>
    <t xml:space="preserve">DETERGENTE LÍQUIDO GLICERINADO, CONCENTRADO, PARA LIMPEZA EM GERAL. _x000D_
DE QUALIDADE IGUAL OU SUPERIOR AO YPE. EMBALAGEM (C/500 ML)_x000D_
</t>
  </si>
  <si>
    <t xml:space="preserve">ESPONJA DE AÇO (60gr) DE QUALIDADE IGUAL OU SUPERIOR ASSOLAN, BOMBRIL. EMBALAGEM (C/08 UND) </t>
  </si>
  <si>
    <t xml:space="preserve">ESPONJA P/ LOUÇA ESPONJA DE NYLON, DUPLA-FACE PARA LAVAR LOUÇAS, EM POLIURETANO E FIBRA SINTÉTICA, COM BACTERICIDA E UM LADO ABRASIVO._x000D_
</t>
  </si>
  <si>
    <t xml:space="preserve">FLANELA DE PANO PARA LIMPEZA 50X50 CM AMARELA_x000D_
</t>
  </si>
  <si>
    <t xml:space="preserve">LIMPA ALUMINIO DE QUALIDADE IGUAL E SUPERIOR A MAGIC BRIL. EMBALAGEM (C/500 ML)_x000D_
</t>
  </si>
  <si>
    <t xml:space="preserve">LIMPADOR DE PISO MULTI USO PARA CERÂMICA. DE QUALIDADE IGUAL OU SUPERIOR_x000D_
A CASA PERFUME. EMBALAGEM (C/500 ML)_x000D_
</t>
  </si>
  <si>
    <t>LIMPADOR DE USO GERAL PARA LIMPEZA PESADA, ACONDICIONADO EM EMBALAGEM PLÁSTICA, DE QUALIDADE IGUAL OU SUPERIOR A VEJA. EMBALAGEM (C/500 ML)</t>
  </si>
  <si>
    <t>LIMPADOR PARA PISO DILUÍVEL. DE QUALIDADE IGUAL OU SUPERIOR A REMOVEX. EMBALAGEM (C/500 ML)</t>
  </si>
  <si>
    <t xml:space="preserve">PANO PARA LIMPAR CHÃO - 70X100 CM (SACO DE ALGODÃO ALVEJADO 100% ALGODÃO) _x000D_
</t>
  </si>
  <si>
    <t xml:space="preserve">PAPEL HIGIÊNICO BRANCO, FOLHA SIMPLES PICOTADO, MACIO, NEUTRO, NÃO RECICLADO, ALTA ABSORÇÃO, ROLO DE 30 MTS. DE QUALIDADE IGUAL OU SUPERIOR A PERSONAL. EMBALAGEM ( C/08 ROLOS)_x000D_
</t>
  </si>
  <si>
    <t>REMOVEDOR DE SUJEIRA DESENCRUSTANTE. DE QUALIDADE IGUAL OU SUPERIOR AO AZULIM START. EMABALAGEM (C/500 ML)</t>
  </si>
  <si>
    <t xml:space="preserve">RODO MADEIRA COM BORRACHA DUPLA REFORÇADA, COM CABO REVESTIDO_x000D_
 EM PLASTICO, BASE DE 40 CM_x000D_
</t>
  </si>
  <si>
    <t xml:space="preserve">RODO MADEIRA COM BORRACHA DUPLA REFORÇADA, COM CABO REVESTIDO EM PLASTICO, BASE DE 60 CM_x000D_
</t>
  </si>
  <si>
    <t xml:space="preserve">SABÃO EM BARRA NEUTRO, COMPOSIÇÃO: ÁCIDOS GRAXOS, GLICERINA, CONSERVANTES, SAL INORGANICO, BRANQUEADOR ÓPITICO, CARBONATO DE CALCIO, CORANTE, MASCARANTE E ÁGUA, BARRAS COM APROXIMADAMENTE 200 GRAMAS, DE QUALIDADE IGUAL OU SUPERIOR A YPÊ. EMBALAGEM (C/05 UND)_x000D_
</t>
  </si>
  <si>
    <t>SABÃO EM PÓ AZUL BIODEGRADÁVEL, COMPOSIÇÃO MÍNIMA: TENSOATIVOS, COM ADJUVANTES, BRANQUEADORES ÓPTICOS, ENZIMAS, CORANTES, ATENUADOR DE ESPUMAS, PERFUME. DE QUALIDADE IGUAL SOU SUPERIOR TIXAN, YPÊ PREMIO. EMBALAGEM (C/01 KG)</t>
  </si>
  <si>
    <t>SACO PARA LIXO 100 L REFORÇADO EXTRA FORTE, PRETO. SUPORTANDO NO MINIMO 20 KG. PCT (C/100 UND)</t>
  </si>
  <si>
    <t xml:space="preserve">SACO PARA LIXO 15 L PCT (C/20 UND)_x000D_
</t>
  </si>
  <si>
    <t>SACO PARA LIXO DE 50 LT, REFORÇADO  PCT (C/10 UND)</t>
  </si>
  <si>
    <t xml:space="preserve">VASSOURA DE PALHA PARA PISO, CABO DE MADEIRA </t>
  </si>
  <si>
    <t xml:space="preserve">ÁGUA SANITÁRIA PARA LIMPEZA, ACONDICIONADA EM FRASCO PLASTICO. DE QUALIDADE IGUAL OU SUPERIOR A Q-BOA. EMBALAGEM (C/2 LT)_x000D_
</t>
  </si>
  <si>
    <t>ÁLCOOL ETÍLICO 92° GL PARA LIMPEZA EM GERAL. USO DOMESTICO DE QUALIDADE _x000D_
IGUAL OU SUPERIOR AO SOL. EMBALAGEM (C/1 LT)</t>
  </si>
  <si>
    <t>COADOR DE CAFÉ (PANO)</t>
  </si>
  <si>
    <t>COPO DESCARTAVEL TRANSPARENTE DE 200 ML DE QUALIDADE IGUAL OU SUPERIOR A COPOBRAS CAIXA (C/2.500 UND)</t>
  </si>
  <si>
    <t>GÁS DE COZINHA RECARGA PARA GÁS LIQUEFEITO DO PETROLEO ACONDICIONADO EM BOTIJAS DE 13 KG, ALTAMENTE TÓXICO E INFLAMÁVEL, E SUAS CONDIÇÕES DEVERÃO ESTAR DE ACORDO COM A PORTARIA 47 DE 24/03/1999 ANP, NPR 14024 DA ABNT</t>
  </si>
  <si>
    <t>PAPEL ALUMÍNIO TAMANHO 45 CM EMBALAGEM (C/M 01 ROLO)</t>
  </si>
  <si>
    <t xml:space="preserve">PAPEL TOALHA. MULTIUSO, BRANCA, FOLHAS_x000D_
 DUPLA 20CM X 22CM. DE QUALIDADE IGUAL _x000D_
OU SUPERIOR A SCOTT	EMBALAGEM (C/02 ROLOS C/60 FLS CADA)_x000D_
</t>
  </si>
  <si>
    <t xml:space="preserve">TOALHA DE PAPEL INTERFOLHAS PARA BANHEIRO, COR BRANCO, 100% FIBRAS NATURAIS, TAMANHO APROXIMADO 21X23CM. DE QUALIDADE IGUAL_x000D_
 OU SUPERIOR A SCOTT. PCT (C/1000)_x000D_
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</si>
  <si>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</si>
  <si>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</si>
  <si>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</si>
  <si>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</si>
  <si>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</si>
  <si>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</si>
  <si>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</si>
  <si>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</si>
  <si>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</si>
  <si>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MAIRIPOTABA, 09:30 HORAS DO DIA 11/04/2018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</si>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</sst>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7"/>
  <sheetViews>
    <sheetView workbookViewId="0">
      <selection activeCell="C10" sqref="C10:E10"/>
    </sheetView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30.5703125" customWidth="1"/>
    <col min="5" max="5" width="24.7109375" customWidth="1"/>
    <col min="6" max="6" width="13" bestFit="1" customWidth="1"/>
    <col min="7" max="7" width="21" bestFit="1" customWidth="1"/>
  </cols>
  <sheetData>
    <row r="2" spans="1:7">
      <c r="D2" s="16" t="s">
        <v>0</v>
      </c>
      <c r="E2" s="9"/>
      <c r="F2" s="9"/>
      <c r="G2" s="9"/>
    </row>
    <row r="3" spans="1:7">
      <c r="D3" s="16" t="s">
        <v>1</v>
      </c>
      <c r="E3" s="9"/>
      <c r="F3" s="9"/>
      <c r="G3" s="9"/>
    </row>
    <row r="7" spans="1:7">
      <c r="A7" s="17" t="s">
        <v>2</v>
      </c>
      <c r="B7" s="9"/>
      <c r="C7" s="9"/>
      <c r="D7" s="9"/>
      <c r="E7" s="9"/>
      <c r="F7" s="9"/>
      <c r="G7" s="9"/>
    </row>
    <row r="8" spans="1:7">
      <c r="A8" s="17" t="s">
        <v>3</v>
      </c>
      <c r="B8" s="9"/>
      <c r="C8" s="9"/>
      <c r="D8" s="9"/>
      <c r="E8" s="9"/>
      <c r="F8" s="9"/>
      <c r="G8" s="9"/>
    </row>
    <row r="10" spans="1:7">
      <c r="A10" s="12" t="s">
        <v>123</v>
      </c>
      <c r="B10" s="12"/>
      <c r="C10" s="13" t="s">
        <v>23</v>
      </c>
      <c r="D10" s="13" t="s">
        <v>23</v>
      </c>
      <c r="E10" s="13" t="s">
        <v>23</v>
      </c>
    </row>
    <row r="11" spans="1:7">
      <c r="A11" s="12" t="s">
        <v>124</v>
      </c>
      <c r="B11" s="12"/>
      <c r="C11" s="13" t="s">
        <v>23</v>
      </c>
      <c r="D11" s="13" t="s">
        <v>23</v>
      </c>
      <c r="E11" s="13" t="s">
        <v>23</v>
      </c>
    </row>
    <row r="12" spans="1:7">
      <c r="A12" s="12" t="s">
        <v>125</v>
      </c>
      <c r="B12" s="12"/>
      <c r="C12" s="13" t="s">
        <v>23</v>
      </c>
      <c r="D12" s="13" t="s">
        <v>23</v>
      </c>
      <c r="E12" s="13" t="s">
        <v>23</v>
      </c>
    </row>
    <row r="13" spans="1:7">
      <c r="A13" s="12" t="s">
        <v>126</v>
      </c>
      <c r="B13" s="12"/>
      <c r="C13" s="13" t="s">
        <v>23</v>
      </c>
      <c r="D13" s="13" t="s">
        <v>23</v>
      </c>
      <c r="E13" s="13" t="s">
        <v>23</v>
      </c>
    </row>
    <row r="14" spans="1:7">
      <c r="A14" s="12" t="s">
        <v>127</v>
      </c>
      <c r="B14" s="12"/>
      <c r="C14" s="13" t="s">
        <v>23</v>
      </c>
      <c r="D14" s="13" t="s">
        <v>23</v>
      </c>
      <c r="E14" s="13" t="s">
        <v>23</v>
      </c>
    </row>
    <row r="15" spans="1:7">
      <c r="A15" s="12" t="s">
        <v>128</v>
      </c>
      <c r="B15" s="12"/>
      <c r="C15" s="14" t="s">
        <v>23</v>
      </c>
      <c r="D15" s="14" t="s">
        <v>23</v>
      </c>
      <c r="E15" s="14" t="s">
        <v>23</v>
      </c>
    </row>
    <row r="16" spans="1:7">
      <c r="A16" s="12" t="s">
        <v>129</v>
      </c>
      <c r="B16" s="12"/>
      <c r="C16" s="15" t="s">
        <v>23</v>
      </c>
      <c r="D16" s="15" t="s">
        <v>23</v>
      </c>
      <c r="E16" s="15" t="s">
        <v>23</v>
      </c>
      <c r="F16" s="8" t="s">
        <v>130</v>
      </c>
      <c r="G16" s="9"/>
    </row>
    <row r="18" spans="1:7">
      <c r="A18" s="10" t="s">
        <v>131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1" t="s">
        <v>132</v>
      </c>
      <c r="B21" s="9"/>
      <c r="C21" s="9"/>
      <c r="D21" s="9"/>
      <c r="E21" s="9"/>
      <c r="F21" s="9"/>
      <c r="G21" s="9"/>
    </row>
    <row r="23" spans="1:7">
      <c r="A23" s="1" t="s">
        <v>14</v>
      </c>
      <c r="B23" s="1" t="s">
        <v>15</v>
      </c>
      <c r="C23" s="1" t="s">
        <v>16</v>
      </c>
      <c r="D23" s="1" t="s">
        <v>17</v>
      </c>
      <c r="E23" s="1" t="s">
        <v>18</v>
      </c>
      <c r="F23" s="1" t="s">
        <v>19</v>
      </c>
      <c r="G23" s="1" t="s">
        <v>20</v>
      </c>
    </row>
    <row r="24" spans="1:7">
      <c r="A24" s="2">
        <v>1</v>
      </c>
      <c r="B24" s="2" t="s">
        <v>21</v>
      </c>
      <c r="C24" s="4">
        <v>743</v>
      </c>
      <c r="D24" s="5" t="s">
        <v>22</v>
      </c>
      <c r="E24" s="6" t="s">
        <v>23</v>
      </c>
      <c r="F24" s="7" t="s">
        <v>23</v>
      </c>
      <c r="G24" s="3">
        <f>IFERROR(C24 *F24,0)</f>
        <v>0</v>
      </c>
    </row>
    <row r="25" spans="1:7">
      <c r="A25" s="2">
        <v>2</v>
      </c>
      <c r="B25" s="2" t="s">
        <v>21</v>
      </c>
      <c r="C25" s="4">
        <v>785</v>
      </c>
      <c r="D25" s="5" t="s">
        <v>24</v>
      </c>
      <c r="E25" s="6" t="s">
        <v>23</v>
      </c>
      <c r="F25" s="7" t="s">
        <v>23</v>
      </c>
      <c r="G25" s="3">
        <f>IFERROR(C25 *F25,0)</f>
        <v>0</v>
      </c>
    </row>
    <row r="26" spans="1:7">
      <c r="A26" s="2">
        <v>3</v>
      </c>
      <c r="B26" s="2" t="s">
        <v>21</v>
      </c>
      <c r="C26" s="4">
        <v>222</v>
      </c>
      <c r="D26" s="5" t="s">
        <v>25</v>
      </c>
      <c r="E26" s="6" t="s">
        <v>23</v>
      </c>
      <c r="F26" s="7" t="s">
        <v>23</v>
      </c>
      <c r="G26" s="3">
        <f>IFERROR(C26 *F26,0)</f>
        <v>0</v>
      </c>
    </row>
    <row r="27" spans="1:7">
      <c r="G27" s="3">
        <f>SUM(G22:G26)</f>
        <v>0</v>
      </c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21"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F16:G16"/>
    <mergeCell ref="A18:G19"/>
    <mergeCell ref="A21:G21"/>
    <mergeCell ref="A14:B14"/>
    <mergeCell ref="C14:E14"/>
    <mergeCell ref="A15:B15"/>
    <mergeCell ref="C15:E15"/>
    <mergeCell ref="A16:B16"/>
    <mergeCell ref="C16:E16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workbookViewId="0"/>
  </sheetViews>
  <sheetFormatPr defaultRowHeight="15"/>
  <cols>
    <col min="1" max="1" width="4.85546875" bestFit="1" customWidth="1"/>
    <col min="2" max="2" width="8.28515625" bestFit="1" customWidth="1"/>
    <col min="3" max="3" width="21" bestFit="1" customWidth="1"/>
    <col min="4" max="4" width="38.140625" customWidth="1"/>
    <col min="5" max="5" width="18.7109375" customWidth="1"/>
    <col min="6" max="6" width="13" bestFit="1" customWidth="1"/>
    <col min="7" max="7" width="21" bestFit="1" customWidth="1"/>
  </cols>
  <sheetData>
    <row r="2" spans="1:7">
      <c r="D2" s="16" t="s">
        <v>0</v>
      </c>
      <c r="E2" s="9"/>
      <c r="F2" s="9"/>
      <c r="G2" s="9"/>
    </row>
    <row r="3" spans="1:7">
      <c r="D3" s="16" t="s">
        <v>4</v>
      </c>
      <c r="E3" s="9"/>
      <c r="F3" s="9"/>
      <c r="G3" s="9"/>
    </row>
    <row r="7" spans="1:7">
      <c r="A7" s="17" t="s">
        <v>2</v>
      </c>
      <c r="B7" s="9"/>
      <c r="C7" s="9"/>
      <c r="D7" s="9"/>
      <c r="E7" s="9"/>
      <c r="F7" s="9"/>
      <c r="G7" s="9"/>
    </row>
    <row r="8" spans="1:7">
      <c r="A8" s="17" t="s">
        <v>5</v>
      </c>
      <c r="B8" s="9"/>
      <c r="C8" s="9"/>
      <c r="D8" s="9"/>
      <c r="E8" s="9"/>
      <c r="F8" s="9"/>
      <c r="G8" s="9"/>
    </row>
    <row r="10" spans="1:7">
      <c r="A10" s="1" t="s">
        <v>14</v>
      </c>
      <c r="B10" s="1" t="s">
        <v>15</v>
      </c>
      <c r="C10" s="1" t="s">
        <v>16</v>
      </c>
      <c r="D10" s="1" t="s">
        <v>17</v>
      </c>
      <c r="E10" s="1" t="s">
        <v>18</v>
      </c>
      <c r="F10" s="1" t="s">
        <v>19</v>
      </c>
      <c r="G10" s="1" t="s">
        <v>20</v>
      </c>
    </row>
    <row r="11" spans="1:7">
      <c r="A11" s="2">
        <v>1</v>
      </c>
      <c r="B11" s="2" t="s">
        <v>21</v>
      </c>
      <c r="C11" s="4">
        <v>1405</v>
      </c>
      <c r="D11" s="5" t="s">
        <v>26</v>
      </c>
      <c r="E11" s="6" t="s">
        <v>23</v>
      </c>
      <c r="F11" s="7" t="s">
        <v>23</v>
      </c>
      <c r="G11" s="3">
        <f t="shared" ref="G11:G18" si="0">IFERROR(C11 *F11,0)</f>
        <v>0</v>
      </c>
    </row>
    <row r="12" spans="1:7">
      <c r="A12" s="2">
        <v>2</v>
      </c>
      <c r="B12" s="2" t="s">
        <v>21</v>
      </c>
      <c r="C12" s="4">
        <v>1545</v>
      </c>
      <c r="D12" s="5" t="s">
        <v>27</v>
      </c>
      <c r="E12" s="6" t="s">
        <v>23</v>
      </c>
      <c r="F12" s="7" t="s">
        <v>23</v>
      </c>
      <c r="G12" s="3">
        <f t="shared" si="0"/>
        <v>0</v>
      </c>
    </row>
    <row r="13" spans="1:7">
      <c r="A13" s="2">
        <v>3</v>
      </c>
      <c r="B13" s="2" t="s">
        <v>21</v>
      </c>
      <c r="C13" s="4">
        <v>1300</v>
      </c>
      <c r="D13" s="5" t="s">
        <v>28</v>
      </c>
      <c r="E13" s="6" t="s">
        <v>23</v>
      </c>
      <c r="F13" s="7" t="s">
        <v>23</v>
      </c>
      <c r="G13" s="3">
        <f t="shared" si="0"/>
        <v>0</v>
      </c>
    </row>
    <row r="14" spans="1:7">
      <c r="A14" s="2">
        <v>4</v>
      </c>
      <c r="B14" s="2" t="s">
        <v>21</v>
      </c>
      <c r="C14" s="4">
        <v>1425</v>
      </c>
      <c r="D14" s="5" t="s">
        <v>29</v>
      </c>
      <c r="E14" s="6" t="s">
        <v>23</v>
      </c>
      <c r="F14" s="7" t="s">
        <v>23</v>
      </c>
      <c r="G14" s="3">
        <f t="shared" si="0"/>
        <v>0</v>
      </c>
    </row>
    <row r="15" spans="1:7">
      <c r="A15" s="2">
        <v>5</v>
      </c>
      <c r="B15" s="2" t="s">
        <v>21</v>
      </c>
      <c r="C15" s="4">
        <v>2795</v>
      </c>
      <c r="D15" s="5" t="s">
        <v>30</v>
      </c>
      <c r="E15" s="6" t="s">
        <v>23</v>
      </c>
      <c r="F15" s="7" t="s">
        <v>23</v>
      </c>
      <c r="G15" s="3">
        <f t="shared" si="0"/>
        <v>0</v>
      </c>
    </row>
    <row r="16" spans="1:7">
      <c r="A16" s="2">
        <v>6</v>
      </c>
      <c r="B16" s="2" t="s">
        <v>21</v>
      </c>
      <c r="C16" s="4">
        <v>390</v>
      </c>
      <c r="D16" s="5" t="s">
        <v>31</v>
      </c>
      <c r="E16" s="6" t="s">
        <v>23</v>
      </c>
      <c r="F16" s="7" t="s">
        <v>23</v>
      </c>
      <c r="G16" s="3">
        <f t="shared" si="0"/>
        <v>0</v>
      </c>
    </row>
    <row r="17" spans="1:7">
      <c r="A17" s="2">
        <v>7</v>
      </c>
      <c r="B17" s="2" t="s">
        <v>21</v>
      </c>
      <c r="C17" s="4">
        <v>373</v>
      </c>
      <c r="D17" s="5" t="s">
        <v>32</v>
      </c>
      <c r="E17" s="6" t="s">
        <v>23</v>
      </c>
      <c r="F17" s="7" t="s">
        <v>23</v>
      </c>
      <c r="G17" s="3">
        <f t="shared" si="0"/>
        <v>0</v>
      </c>
    </row>
    <row r="18" spans="1:7">
      <c r="A18" s="2">
        <v>8</v>
      </c>
      <c r="B18" s="2" t="s">
        <v>21</v>
      </c>
      <c r="C18" s="4">
        <v>20</v>
      </c>
      <c r="D18" s="5" t="s">
        <v>33</v>
      </c>
      <c r="E18" s="6" t="s">
        <v>23</v>
      </c>
      <c r="F18" s="7" t="s">
        <v>23</v>
      </c>
      <c r="G18" s="3">
        <f t="shared" si="0"/>
        <v>0</v>
      </c>
    </row>
    <row r="19" spans="1:7">
      <c r="G19" s="3">
        <f>SUM(G9:G18)</f>
        <v>0</v>
      </c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0"/>
  <sheetViews>
    <sheetView workbookViewId="0"/>
  </sheetViews>
  <sheetFormatPr defaultRowHeight="15"/>
  <cols>
    <col min="1" max="1" width="4.85546875" bestFit="1" customWidth="1"/>
    <col min="2" max="2" width="8.28515625" bestFit="1" customWidth="1"/>
    <col min="3" max="3" width="15" customWidth="1"/>
    <col min="4" max="4" width="42.7109375" customWidth="1"/>
    <col min="5" max="5" width="20.85546875" customWidth="1"/>
    <col min="6" max="6" width="13" bestFit="1" customWidth="1"/>
    <col min="7" max="7" width="21" bestFit="1" customWidth="1"/>
  </cols>
  <sheetData>
    <row r="2" spans="1:7">
      <c r="D2" s="16" t="s">
        <v>0</v>
      </c>
      <c r="E2" s="9"/>
      <c r="F2" s="9"/>
      <c r="G2" s="9"/>
    </row>
    <row r="3" spans="1:7">
      <c r="D3" s="16" t="s">
        <v>6</v>
      </c>
      <c r="E3" s="9"/>
      <c r="F3" s="9"/>
      <c r="G3" s="9"/>
    </row>
    <row r="7" spans="1:7">
      <c r="A7" s="17" t="s">
        <v>2</v>
      </c>
      <c r="B7" s="9"/>
      <c r="C7" s="9"/>
      <c r="D7" s="9"/>
      <c r="E7" s="9"/>
      <c r="F7" s="9"/>
      <c r="G7" s="9"/>
    </row>
    <row r="8" spans="1:7">
      <c r="A8" s="17" t="s">
        <v>7</v>
      </c>
      <c r="B8" s="9"/>
      <c r="C8" s="9"/>
      <c r="D8" s="9"/>
      <c r="E8" s="9"/>
      <c r="F8" s="9"/>
      <c r="G8" s="9"/>
    </row>
    <row r="10" spans="1:7">
      <c r="A10" s="1" t="s">
        <v>14</v>
      </c>
      <c r="B10" s="1" t="s">
        <v>15</v>
      </c>
      <c r="C10" s="1" t="s">
        <v>16</v>
      </c>
      <c r="D10" s="1" t="s">
        <v>17</v>
      </c>
      <c r="E10" s="1" t="s">
        <v>18</v>
      </c>
      <c r="F10" s="1" t="s">
        <v>19</v>
      </c>
      <c r="G10" s="1" t="s">
        <v>20</v>
      </c>
    </row>
    <row r="11" spans="1:7">
      <c r="A11" s="2">
        <v>1</v>
      </c>
      <c r="B11" s="2" t="s">
        <v>34</v>
      </c>
      <c r="C11" s="4">
        <v>2300</v>
      </c>
      <c r="D11" s="5" t="s">
        <v>35</v>
      </c>
      <c r="E11" s="6" t="s">
        <v>23</v>
      </c>
      <c r="F11" s="7" t="s">
        <v>23</v>
      </c>
      <c r="G11" s="3">
        <f t="shared" ref="G11:G39" si="0">IFERROR(C11 *F11,0)</f>
        <v>0</v>
      </c>
    </row>
    <row r="12" spans="1:7">
      <c r="A12" s="2">
        <v>2</v>
      </c>
      <c r="B12" s="2" t="s">
        <v>21</v>
      </c>
      <c r="C12" s="4">
        <v>215</v>
      </c>
      <c r="D12" s="5" t="s">
        <v>36</v>
      </c>
      <c r="E12" s="6" t="s">
        <v>23</v>
      </c>
      <c r="F12" s="7" t="s">
        <v>23</v>
      </c>
      <c r="G12" s="3">
        <f t="shared" si="0"/>
        <v>0</v>
      </c>
    </row>
    <row r="13" spans="1:7">
      <c r="A13" s="2">
        <v>3</v>
      </c>
      <c r="B13" s="2" t="s">
        <v>21</v>
      </c>
      <c r="C13" s="4">
        <v>530</v>
      </c>
      <c r="D13" s="5" t="s">
        <v>37</v>
      </c>
      <c r="E13" s="6" t="s">
        <v>23</v>
      </c>
      <c r="F13" s="7" t="s">
        <v>23</v>
      </c>
      <c r="G13" s="3">
        <f t="shared" si="0"/>
        <v>0</v>
      </c>
    </row>
    <row r="14" spans="1:7">
      <c r="A14" s="2">
        <v>4</v>
      </c>
      <c r="B14" s="2" t="s">
        <v>21</v>
      </c>
      <c r="C14" s="4">
        <v>165</v>
      </c>
      <c r="D14" s="5" t="s">
        <v>38</v>
      </c>
      <c r="E14" s="6" t="s">
        <v>23</v>
      </c>
      <c r="F14" s="7" t="s">
        <v>23</v>
      </c>
      <c r="G14" s="3">
        <f t="shared" si="0"/>
        <v>0</v>
      </c>
    </row>
    <row r="15" spans="1:7">
      <c r="A15" s="2">
        <v>5</v>
      </c>
      <c r="B15" s="2" t="s">
        <v>21</v>
      </c>
      <c r="C15" s="4">
        <v>2985</v>
      </c>
      <c r="D15" s="5" t="s">
        <v>39</v>
      </c>
      <c r="E15" s="6" t="s">
        <v>23</v>
      </c>
      <c r="F15" s="7" t="s">
        <v>23</v>
      </c>
      <c r="G15" s="3">
        <f t="shared" si="0"/>
        <v>0</v>
      </c>
    </row>
    <row r="16" spans="1:7">
      <c r="A16" s="2">
        <v>6</v>
      </c>
      <c r="B16" s="2" t="s">
        <v>21</v>
      </c>
      <c r="C16" s="4">
        <v>330</v>
      </c>
      <c r="D16" s="5" t="s">
        <v>40</v>
      </c>
      <c r="E16" s="6" t="s">
        <v>23</v>
      </c>
      <c r="F16" s="7" t="s">
        <v>23</v>
      </c>
      <c r="G16" s="3">
        <f t="shared" si="0"/>
        <v>0</v>
      </c>
    </row>
    <row r="17" spans="1:7">
      <c r="A17" s="2">
        <v>7</v>
      </c>
      <c r="B17" s="2" t="s">
        <v>21</v>
      </c>
      <c r="C17" s="4">
        <v>1510</v>
      </c>
      <c r="D17" s="5" t="s">
        <v>41</v>
      </c>
      <c r="E17" s="6" t="s">
        <v>23</v>
      </c>
      <c r="F17" s="7" t="s">
        <v>23</v>
      </c>
      <c r="G17" s="3">
        <f t="shared" si="0"/>
        <v>0</v>
      </c>
    </row>
    <row r="18" spans="1:7">
      <c r="A18" s="2">
        <v>8</v>
      </c>
      <c r="B18" s="2" t="s">
        <v>21</v>
      </c>
      <c r="C18" s="4">
        <v>370</v>
      </c>
      <c r="D18" s="5" t="s">
        <v>42</v>
      </c>
      <c r="E18" s="6" t="s">
        <v>23</v>
      </c>
      <c r="F18" s="7" t="s">
        <v>23</v>
      </c>
      <c r="G18" s="3">
        <f t="shared" si="0"/>
        <v>0</v>
      </c>
    </row>
    <row r="19" spans="1:7">
      <c r="A19" s="2">
        <v>9</v>
      </c>
      <c r="B19" s="2" t="s">
        <v>21</v>
      </c>
      <c r="C19" s="4">
        <v>950</v>
      </c>
      <c r="D19" s="5" t="s">
        <v>43</v>
      </c>
      <c r="E19" s="6" t="s">
        <v>23</v>
      </c>
      <c r="F19" s="7" t="s">
        <v>23</v>
      </c>
      <c r="G19" s="3">
        <f t="shared" si="0"/>
        <v>0</v>
      </c>
    </row>
    <row r="20" spans="1:7">
      <c r="A20" s="2">
        <v>10</v>
      </c>
      <c r="B20" s="2" t="s">
        <v>21</v>
      </c>
      <c r="C20" s="4">
        <v>570</v>
      </c>
      <c r="D20" s="5" t="s">
        <v>44</v>
      </c>
      <c r="E20" s="6" t="s">
        <v>23</v>
      </c>
      <c r="F20" s="7" t="s">
        <v>23</v>
      </c>
      <c r="G20" s="3">
        <f t="shared" si="0"/>
        <v>0</v>
      </c>
    </row>
    <row r="21" spans="1:7">
      <c r="A21" s="2">
        <v>11</v>
      </c>
      <c r="B21" s="2" t="s">
        <v>21</v>
      </c>
      <c r="C21" s="4">
        <v>420</v>
      </c>
      <c r="D21" s="5" t="s">
        <v>45</v>
      </c>
      <c r="E21" s="6" t="s">
        <v>23</v>
      </c>
      <c r="F21" s="7" t="s">
        <v>23</v>
      </c>
      <c r="G21" s="3">
        <f t="shared" si="0"/>
        <v>0</v>
      </c>
    </row>
    <row r="22" spans="1:7">
      <c r="A22" s="2">
        <v>12</v>
      </c>
      <c r="B22" s="2" t="s">
        <v>34</v>
      </c>
      <c r="C22" s="4">
        <v>20</v>
      </c>
      <c r="D22" s="5" t="s">
        <v>46</v>
      </c>
      <c r="E22" s="6" t="s">
        <v>23</v>
      </c>
      <c r="F22" s="7" t="s">
        <v>23</v>
      </c>
      <c r="G22" s="3">
        <f t="shared" si="0"/>
        <v>0</v>
      </c>
    </row>
    <row r="23" spans="1:7">
      <c r="A23" s="2">
        <v>13</v>
      </c>
      <c r="B23" s="2" t="s">
        <v>21</v>
      </c>
      <c r="C23" s="4">
        <v>50</v>
      </c>
      <c r="D23" s="5" t="s">
        <v>47</v>
      </c>
      <c r="E23" s="6" t="s">
        <v>23</v>
      </c>
      <c r="F23" s="7" t="s">
        <v>23</v>
      </c>
      <c r="G23" s="3">
        <f t="shared" si="0"/>
        <v>0</v>
      </c>
    </row>
    <row r="24" spans="1:7">
      <c r="A24" s="2">
        <v>14</v>
      </c>
      <c r="B24" s="2" t="s">
        <v>21</v>
      </c>
      <c r="C24" s="4">
        <v>3880</v>
      </c>
      <c r="D24" s="5" t="s">
        <v>48</v>
      </c>
      <c r="E24" s="6" t="s">
        <v>23</v>
      </c>
      <c r="F24" s="7" t="s">
        <v>23</v>
      </c>
      <c r="G24" s="3">
        <f t="shared" si="0"/>
        <v>0</v>
      </c>
    </row>
    <row r="25" spans="1:7">
      <c r="A25" s="2">
        <v>15</v>
      </c>
      <c r="B25" s="2" t="s">
        <v>21</v>
      </c>
      <c r="C25" s="4">
        <v>410</v>
      </c>
      <c r="D25" s="5" t="s">
        <v>49</v>
      </c>
      <c r="E25" s="6" t="s">
        <v>23</v>
      </c>
      <c r="F25" s="7" t="s">
        <v>23</v>
      </c>
      <c r="G25" s="3">
        <f t="shared" si="0"/>
        <v>0</v>
      </c>
    </row>
    <row r="26" spans="1:7">
      <c r="A26" s="2">
        <v>16</v>
      </c>
      <c r="B26" s="2" t="s">
        <v>21</v>
      </c>
      <c r="C26" s="4">
        <v>1100</v>
      </c>
      <c r="D26" s="5" t="s">
        <v>50</v>
      </c>
      <c r="E26" s="6" t="s">
        <v>23</v>
      </c>
      <c r="F26" s="7" t="s">
        <v>23</v>
      </c>
      <c r="G26" s="3">
        <f t="shared" si="0"/>
        <v>0</v>
      </c>
    </row>
    <row r="27" spans="1:7">
      <c r="A27" s="2">
        <v>17</v>
      </c>
      <c r="B27" s="2" t="s">
        <v>21</v>
      </c>
      <c r="C27" s="4">
        <v>1550</v>
      </c>
      <c r="D27" s="5" t="s">
        <v>51</v>
      </c>
      <c r="E27" s="6" t="s">
        <v>23</v>
      </c>
      <c r="F27" s="7" t="s">
        <v>23</v>
      </c>
      <c r="G27" s="3">
        <f t="shared" si="0"/>
        <v>0</v>
      </c>
    </row>
    <row r="28" spans="1:7">
      <c r="A28" s="2">
        <v>18</v>
      </c>
      <c r="B28" s="2" t="s">
        <v>21</v>
      </c>
      <c r="C28" s="4">
        <v>2620</v>
      </c>
      <c r="D28" s="5" t="s">
        <v>52</v>
      </c>
      <c r="E28" s="6" t="s">
        <v>23</v>
      </c>
      <c r="F28" s="7" t="s">
        <v>23</v>
      </c>
      <c r="G28" s="3">
        <f t="shared" si="0"/>
        <v>0</v>
      </c>
    </row>
    <row r="29" spans="1:7">
      <c r="A29" s="2">
        <v>19</v>
      </c>
      <c r="B29" s="2" t="s">
        <v>21</v>
      </c>
      <c r="C29" s="4">
        <v>335</v>
      </c>
      <c r="D29" s="5" t="s">
        <v>53</v>
      </c>
      <c r="E29" s="6" t="s">
        <v>23</v>
      </c>
      <c r="F29" s="7" t="s">
        <v>23</v>
      </c>
      <c r="G29" s="3">
        <f t="shared" si="0"/>
        <v>0</v>
      </c>
    </row>
    <row r="30" spans="1:7">
      <c r="A30" s="2">
        <v>20</v>
      </c>
      <c r="B30" s="2" t="s">
        <v>34</v>
      </c>
      <c r="C30" s="4">
        <v>55</v>
      </c>
      <c r="D30" s="5" t="s">
        <v>54</v>
      </c>
      <c r="E30" s="6" t="s">
        <v>23</v>
      </c>
      <c r="F30" s="7" t="s">
        <v>23</v>
      </c>
      <c r="G30" s="3">
        <f t="shared" si="0"/>
        <v>0</v>
      </c>
    </row>
    <row r="31" spans="1:7">
      <c r="A31" s="2">
        <v>21</v>
      </c>
      <c r="B31" s="2" t="s">
        <v>34</v>
      </c>
      <c r="C31" s="4">
        <v>4150</v>
      </c>
      <c r="D31" s="5" t="s">
        <v>55</v>
      </c>
      <c r="E31" s="6" t="s">
        <v>23</v>
      </c>
      <c r="F31" s="7" t="s">
        <v>23</v>
      </c>
      <c r="G31" s="3">
        <f t="shared" si="0"/>
        <v>0</v>
      </c>
    </row>
    <row r="32" spans="1:7">
      <c r="A32" s="2">
        <v>22</v>
      </c>
      <c r="B32" s="2" t="s">
        <v>21</v>
      </c>
      <c r="C32" s="4">
        <v>55</v>
      </c>
      <c r="D32" s="5" t="s">
        <v>56</v>
      </c>
      <c r="E32" s="6" t="s">
        <v>23</v>
      </c>
      <c r="F32" s="7" t="s">
        <v>23</v>
      </c>
      <c r="G32" s="3">
        <f t="shared" si="0"/>
        <v>0</v>
      </c>
    </row>
    <row r="33" spans="1:7">
      <c r="A33" s="2">
        <v>23</v>
      </c>
      <c r="B33" s="2" t="s">
        <v>21</v>
      </c>
      <c r="C33" s="4">
        <v>65</v>
      </c>
      <c r="D33" s="5" t="s">
        <v>57</v>
      </c>
      <c r="E33" s="6" t="s">
        <v>23</v>
      </c>
      <c r="F33" s="7" t="s">
        <v>23</v>
      </c>
      <c r="G33" s="3">
        <f t="shared" si="0"/>
        <v>0</v>
      </c>
    </row>
    <row r="34" spans="1:7">
      <c r="A34" s="2">
        <v>24</v>
      </c>
      <c r="B34" s="2" t="s">
        <v>21</v>
      </c>
      <c r="C34" s="4">
        <v>220</v>
      </c>
      <c r="D34" s="5" t="s">
        <v>58</v>
      </c>
      <c r="E34" s="6" t="s">
        <v>23</v>
      </c>
      <c r="F34" s="7" t="s">
        <v>23</v>
      </c>
      <c r="G34" s="3">
        <f t="shared" si="0"/>
        <v>0</v>
      </c>
    </row>
    <row r="35" spans="1:7">
      <c r="A35" s="2">
        <v>25</v>
      </c>
      <c r="B35" s="2" t="s">
        <v>21</v>
      </c>
      <c r="C35" s="4">
        <v>50</v>
      </c>
      <c r="D35" s="5" t="s">
        <v>59</v>
      </c>
      <c r="E35" s="6" t="s">
        <v>23</v>
      </c>
      <c r="F35" s="7" t="s">
        <v>23</v>
      </c>
      <c r="G35" s="3">
        <f t="shared" si="0"/>
        <v>0</v>
      </c>
    </row>
    <row r="36" spans="1:7">
      <c r="A36" s="2">
        <v>26</v>
      </c>
      <c r="B36" s="2" t="s">
        <v>21</v>
      </c>
      <c r="C36" s="4">
        <v>550</v>
      </c>
      <c r="D36" s="5" t="s">
        <v>60</v>
      </c>
      <c r="E36" s="6" t="s">
        <v>23</v>
      </c>
      <c r="F36" s="7" t="s">
        <v>23</v>
      </c>
      <c r="G36" s="3">
        <f t="shared" si="0"/>
        <v>0</v>
      </c>
    </row>
    <row r="37" spans="1:7">
      <c r="A37" s="2">
        <v>27</v>
      </c>
      <c r="B37" s="2" t="s">
        <v>21</v>
      </c>
      <c r="C37" s="4">
        <v>1600</v>
      </c>
      <c r="D37" s="5" t="s">
        <v>61</v>
      </c>
      <c r="E37" s="6" t="s">
        <v>23</v>
      </c>
      <c r="F37" s="7" t="s">
        <v>23</v>
      </c>
      <c r="G37" s="3">
        <f t="shared" si="0"/>
        <v>0</v>
      </c>
    </row>
    <row r="38" spans="1:7">
      <c r="A38" s="2">
        <v>28</v>
      </c>
      <c r="B38" s="2" t="s">
        <v>21</v>
      </c>
      <c r="C38" s="4">
        <v>180</v>
      </c>
      <c r="D38" s="5" t="s">
        <v>62</v>
      </c>
      <c r="E38" s="6" t="s">
        <v>23</v>
      </c>
      <c r="F38" s="7" t="s">
        <v>23</v>
      </c>
      <c r="G38" s="3">
        <f t="shared" si="0"/>
        <v>0</v>
      </c>
    </row>
    <row r="39" spans="1:7">
      <c r="A39" s="2">
        <v>29</v>
      </c>
      <c r="B39" s="2" t="s">
        <v>21</v>
      </c>
      <c r="C39" s="4">
        <v>275</v>
      </c>
      <c r="D39" s="5" t="s">
        <v>63</v>
      </c>
      <c r="E39" s="6" t="s">
        <v>23</v>
      </c>
      <c r="F39" s="7" t="s">
        <v>23</v>
      </c>
      <c r="G39" s="3">
        <f t="shared" si="0"/>
        <v>0</v>
      </c>
    </row>
    <row r="40" spans="1:7">
      <c r="G40" s="3">
        <f>SUM(G9:G39)</f>
        <v>0</v>
      </c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9"/>
  <sheetViews>
    <sheetView workbookViewId="0"/>
  </sheetViews>
  <sheetFormatPr defaultRowHeight="15"/>
  <cols>
    <col min="1" max="1" width="4.85546875" bestFit="1" customWidth="1"/>
    <col min="2" max="2" width="8.28515625" bestFit="1" customWidth="1"/>
    <col min="3" max="3" width="13.85546875" customWidth="1"/>
    <col min="4" max="4" width="50" bestFit="1" customWidth="1"/>
    <col min="5" max="5" width="17.7109375" customWidth="1"/>
    <col min="6" max="6" width="13" bestFit="1" customWidth="1"/>
    <col min="7" max="7" width="21" bestFit="1" customWidth="1"/>
  </cols>
  <sheetData>
    <row r="2" spans="1:7">
      <c r="D2" s="16" t="s">
        <v>0</v>
      </c>
      <c r="E2" s="9"/>
      <c r="F2" s="9"/>
      <c r="G2" s="9"/>
    </row>
    <row r="3" spans="1:7">
      <c r="D3" s="16" t="s">
        <v>8</v>
      </c>
      <c r="E3" s="9"/>
      <c r="F3" s="9"/>
      <c r="G3" s="9"/>
    </row>
    <row r="7" spans="1:7">
      <c r="A7" s="17" t="s">
        <v>2</v>
      </c>
      <c r="B7" s="9"/>
      <c r="C7" s="9"/>
      <c r="D7" s="9"/>
      <c r="E7" s="9"/>
      <c r="F7" s="9"/>
      <c r="G7" s="9"/>
    </row>
    <row r="8" spans="1:7">
      <c r="A8" s="17" t="s">
        <v>9</v>
      </c>
      <c r="B8" s="9"/>
      <c r="C8" s="9"/>
      <c r="D8" s="9"/>
      <c r="E8" s="9"/>
      <c r="F8" s="9"/>
      <c r="G8" s="9"/>
    </row>
    <row r="10" spans="1:7">
      <c r="A10" s="1" t="s">
        <v>14</v>
      </c>
      <c r="B10" s="1" t="s">
        <v>15</v>
      </c>
      <c r="C10" s="1" t="s">
        <v>16</v>
      </c>
      <c r="D10" s="1" t="s">
        <v>17</v>
      </c>
      <c r="E10" s="1" t="s">
        <v>18</v>
      </c>
      <c r="F10" s="1" t="s">
        <v>19</v>
      </c>
      <c r="G10" s="1" t="s">
        <v>20</v>
      </c>
    </row>
    <row r="11" spans="1:7" ht="120">
      <c r="A11" s="2">
        <v>1</v>
      </c>
      <c r="B11" s="2" t="s">
        <v>34</v>
      </c>
      <c r="C11" s="4">
        <v>417</v>
      </c>
      <c r="D11" s="5" t="s">
        <v>64</v>
      </c>
      <c r="E11" s="6" t="s">
        <v>23</v>
      </c>
      <c r="F11" s="7" t="s">
        <v>23</v>
      </c>
      <c r="G11" s="3">
        <f t="shared" ref="G11:G38" si="0">IFERROR(C11 *F11,0)</f>
        <v>0</v>
      </c>
    </row>
    <row r="12" spans="1:7">
      <c r="A12" s="2">
        <v>2</v>
      </c>
      <c r="B12" s="2" t="s">
        <v>34</v>
      </c>
      <c r="C12" s="4">
        <v>150</v>
      </c>
      <c r="D12" s="5" t="s">
        <v>65</v>
      </c>
      <c r="E12" s="6" t="s">
        <v>23</v>
      </c>
      <c r="F12" s="7" t="s">
        <v>23</v>
      </c>
      <c r="G12" s="3">
        <f t="shared" si="0"/>
        <v>0</v>
      </c>
    </row>
    <row r="13" spans="1:7" ht="75">
      <c r="A13" s="2">
        <v>3</v>
      </c>
      <c r="B13" s="2" t="s">
        <v>34</v>
      </c>
      <c r="C13" s="4">
        <v>1127</v>
      </c>
      <c r="D13" s="5" t="s">
        <v>66</v>
      </c>
      <c r="E13" s="6" t="s">
        <v>23</v>
      </c>
      <c r="F13" s="7" t="s">
        <v>23</v>
      </c>
      <c r="G13" s="3">
        <f t="shared" si="0"/>
        <v>0</v>
      </c>
    </row>
    <row r="14" spans="1:7" ht="105">
      <c r="A14" s="2">
        <v>4</v>
      </c>
      <c r="B14" s="2" t="s">
        <v>34</v>
      </c>
      <c r="C14" s="4">
        <v>1059</v>
      </c>
      <c r="D14" s="5" t="s">
        <v>67</v>
      </c>
      <c r="E14" s="6" t="s">
        <v>23</v>
      </c>
      <c r="F14" s="7" t="s">
        <v>23</v>
      </c>
      <c r="G14" s="3">
        <f t="shared" si="0"/>
        <v>0</v>
      </c>
    </row>
    <row r="15" spans="1:7" ht="30">
      <c r="A15" s="2">
        <v>5</v>
      </c>
      <c r="B15" s="2" t="s">
        <v>34</v>
      </c>
      <c r="C15" s="4">
        <v>270</v>
      </c>
      <c r="D15" s="5" t="s">
        <v>68</v>
      </c>
      <c r="E15" s="6" t="s">
        <v>23</v>
      </c>
      <c r="F15" s="7" t="s">
        <v>23</v>
      </c>
      <c r="G15" s="3">
        <f t="shared" si="0"/>
        <v>0</v>
      </c>
    </row>
    <row r="16" spans="1:7" ht="105">
      <c r="A16" s="2">
        <v>6</v>
      </c>
      <c r="B16" s="2" t="s">
        <v>34</v>
      </c>
      <c r="C16" s="4">
        <v>218</v>
      </c>
      <c r="D16" s="5" t="s">
        <v>69</v>
      </c>
      <c r="E16" s="6" t="s">
        <v>23</v>
      </c>
      <c r="F16" s="7" t="s">
        <v>23</v>
      </c>
      <c r="G16" s="3">
        <f t="shared" si="0"/>
        <v>0</v>
      </c>
    </row>
    <row r="17" spans="1:7" ht="30">
      <c r="A17" s="2">
        <v>7</v>
      </c>
      <c r="B17" s="2" t="s">
        <v>34</v>
      </c>
      <c r="C17" s="4">
        <v>148</v>
      </c>
      <c r="D17" s="5" t="s">
        <v>70</v>
      </c>
      <c r="E17" s="6" t="s">
        <v>23</v>
      </c>
      <c r="F17" s="7" t="s">
        <v>23</v>
      </c>
      <c r="G17" s="3">
        <f t="shared" si="0"/>
        <v>0</v>
      </c>
    </row>
    <row r="18" spans="1:7" ht="120">
      <c r="A18" s="2">
        <v>8</v>
      </c>
      <c r="B18" s="2" t="s">
        <v>34</v>
      </c>
      <c r="C18" s="4">
        <v>407</v>
      </c>
      <c r="D18" s="5" t="s">
        <v>71</v>
      </c>
      <c r="E18" s="6" t="s">
        <v>23</v>
      </c>
      <c r="F18" s="7" t="s">
        <v>23</v>
      </c>
      <c r="G18" s="3">
        <f t="shared" si="0"/>
        <v>0</v>
      </c>
    </row>
    <row r="19" spans="1:7" ht="135">
      <c r="A19" s="2">
        <v>9</v>
      </c>
      <c r="B19" s="2" t="s">
        <v>34</v>
      </c>
      <c r="C19" s="4">
        <v>1690</v>
      </c>
      <c r="D19" s="5" t="s">
        <v>72</v>
      </c>
      <c r="E19" s="6" t="s">
        <v>23</v>
      </c>
      <c r="F19" s="7" t="s">
        <v>23</v>
      </c>
      <c r="G19" s="3">
        <f t="shared" si="0"/>
        <v>0</v>
      </c>
    </row>
    <row r="20" spans="1:7">
      <c r="A20" s="2">
        <v>10</v>
      </c>
      <c r="B20" s="2" t="s">
        <v>34</v>
      </c>
      <c r="C20" s="4">
        <v>38</v>
      </c>
      <c r="D20" s="5" t="s">
        <v>73</v>
      </c>
      <c r="E20" s="6" t="s">
        <v>23</v>
      </c>
      <c r="F20" s="7" t="s">
        <v>23</v>
      </c>
      <c r="G20" s="3">
        <f t="shared" si="0"/>
        <v>0</v>
      </c>
    </row>
    <row r="21" spans="1:7" ht="45">
      <c r="A21" s="2">
        <v>11</v>
      </c>
      <c r="B21" s="2" t="s">
        <v>34</v>
      </c>
      <c r="C21" s="4">
        <v>1025</v>
      </c>
      <c r="D21" s="5" t="s">
        <v>74</v>
      </c>
      <c r="E21" s="6" t="s">
        <v>23</v>
      </c>
      <c r="F21" s="7" t="s">
        <v>23</v>
      </c>
      <c r="G21" s="3">
        <f t="shared" si="0"/>
        <v>0</v>
      </c>
    </row>
    <row r="22" spans="1:7">
      <c r="A22" s="2">
        <v>12</v>
      </c>
      <c r="B22" s="2" t="s">
        <v>34</v>
      </c>
      <c r="C22" s="4">
        <v>40</v>
      </c>
      <c r="D22" s="5" t="s">
        <v>75</v>
      </c>
      <c r="E22" s="6" t="s">
        <v>23</v>
      </c>
      <c r="F22" s="7" t="s">
        <v>23</v>
      </c>
      <c r="G22" s="3">
        <f t="shared" si="0"/>
        <v>0</v>
      </c>
    </row>
    <row r="23" spans="1:7" ht="120">
      <c r="A23" s="2">
        <v>13</v>
      </c>
      <c r="B23" s="2" t="s">
        <v>34</v>
      </c>
      <c r="C23" s="4">
        <v>808</v>
      </c>
      <c r="D23" s="5" t="s">
        <v>76</v>
      </c>
      <c r="E23" s="6" t="s">
        <v>23</v>
      </c>
      <c r="F23" s="7" t="s">
        <v>23</v>
      </c>
      <c r="G23" s="3">
        <f t="shared" si="0"/>
        <v>0</v>
      </c>
    </row>
    <row r="24" spans="1:7" ht="90">
      <c r="A24" s="2">
        <v>14</v>
      </c>
      <c r="B24" s="2" t="s">
        <v>34</v>
      </c>
      <c r="C24" s="4">
        <v>690</v>
      </c>
      <c r="D24" s="5" t="s">
        <v>77</v>
      </c>
      <c r="E24" s="6" t="s">
        <v>23</v>
      </c>
      <c r="F24" s="7" t="s">
        <v>23</v>
      </c>
      <c r="G24" s="3">
        <f t="shared" si="0"/>
        <v>0</v>
      </c>
    </row>
    <row r="25" spans="1:7" ht="45">
      <c r="A25" s="2">
        <v>15</v>
      </c>
      <c r="B25" s="2" t="s">
        <v>34</v>
      </c>
      <c r="C25" s="4">
        <v>656</v>
      </c>
      <c r="D25" s="5" t="s">
        <v>78</v>
      </c>
      <c r="E25" s="6" t="s">
        <v>23</v>
      </c>
      <c r="F25" s="7" t="s">
        <v>23</v>
      </c>
      <c r="G25" s="3">
        <f t="shared" si="0"/>
        <v>0</v>
      </c>
    </row>
    <row r="26" spans="1:7" ht="90">
      <c r="A26" s="2">
        <v>16</v>
      </c>
      <c r="B26" s="2" t="s">
        <v>34</v>
      </c>
      <c r="C26" s="4">
        <v>790</v>
      </c>
      <c r="D26" s="5" t="s">
        <v>79</v>
      </c>
      <c r="E26" s="6" t="s">
        <v>23</v>
      </c>
      <c r="F26" s="7" t="s">
        <v>23</v>
      </c>
      <c r="G26" s="3">
        <f t="shared" si="0"/>
        <v>0</v>
      </c>
    </row>
    <row r="27" spans="1:7" ht="120">
      <c r="A27" s="2">
        <v>17</v>
      </c>
      <c r="B27" s="2" t="s">
        <v>34</v>
      </c>
      <c r="C27" s="4">
        <v>510</v>
      </c>
      <c r="D27" s="5" t="s">
        <v>80</v>
      </c>
      <c r="E27" s="6" t="s">
        <v>23</v>
      </c>
      <c r="F27" s="7" t="s">
        <v>23</v>
      </c>
      <c r="G27" s="3">
        <f t="shared" si="0"/>
        <v>0</v>
      </c>
    </row>
    <row r="28" spans="1:7" ht="45">
      <c r="A28" s="2">
        <v>18</v>
      </c>
      <c r="B28" s="2" t="s">
        <v>34</v>
      </c>
      <c r="C28" s="4">
        <v>395</v>
      </c>
      <c r="D28" s="5" t="s">
        <v>81</v>
      </c>
      <c r="E28" s="6" t="s">
        <v>23</v>
      </c>
      <c r="F28" s="7" t="s">
        <v>23</v>
      </c>
      <c r="G28" s="3">
        <f t="shared" si="0"/>
        <v>0</v>
      </c>
    </row>
    <row r="29" spans="1:7" ht="90">
      <c r="A29" s="2">
        <v>19</v>
      </c>
      <c r="B29" s="2" t="s">
        <v>34</v>
      </c>
      <c r="C29" s="4">
        <v>225</v>
      </c>
      <c r="D29" s="5" t="s">
        <v>82</v>
      </c>
      <c r="E29" s="6" t="s">
        <v>23</v>
      </c>
      <c r="F29" s="7" t="s">
        <v>23</v>
      </c>
      <c r="G29" s="3">
        <f t="shared" si="0"/>
        <v>0</v>
      </c>
    </row>
    <row r="30" spans="1:7" ht="30">
      <c r="A30" s="2">
        <v>20</v>
      </c>
      <c r="B30" s="2" t="s">
        <v>34</v>
      </c>
      <c r="C30" s="4">
        <v>320</v>
      </c>
      <c r="D30" s="5" t="s">
        <v>83</v>
      </c>
      <c r="E30" s="6" t="s">
        <v>23</v>
      </c>
      <c r="F30" s="7" t="s">
        <v>23</v>
      </c>
      <c r="G30" s="3">
        <f t="shared" si="0"/>
        <v>0</v>
      </c>
    </row>
    <row r="31" spans="1:7" ht="45">
      <c r="A31" s="2">
        <v>21</v>
      </c>
      <c r="B31" s="2" t="s">
        <v>34</v>
      </c>
      <c r="C31" s="4">
        <v>150</v>
      </c>
      <c r="D31" s="5" t="s">
        <v>84</v>
      </c>
      <c r="E31" s="6" t="s">
        <v>23</v>
      </c>
      <c r="F31" s="7" t="s">
        <v>23</v>
      </c>
      <c r="G31" s="3">
        <f t="shared" si="0"/>
        <v>0</v>
      </c>
    </row>
    <row r="32" spans="1:7" ht="30">
      <c r="A32" s="2">
        <v>22</v>
      </c>
      <c r="B32" s="2" t="s">
        <v>34</v>
      </c>
      <c r="C32" s="4">
        <v>2554</v>
      </c>
      <c r="D32" s="5" t="s">
        <v>85</v>
      </c>
      <c r="E32" s="6" t="s">
        <v>23</v>
      </c>
      <c r="F32" s="7" t="s">
        <v>23</v>
      </c>
      <c r="G32" s="3">
        <f t="shared" si="0"/>
        <v>0</v>
      </c>
    </row>
    <row r="33" spans="1:7" ht="105">
      <c r="A33" s="2">
        <v>23</v>
      </c>
      <c r="B33" s="2" t="s">
        <v>34</v>
      </c>
      <c r="C33" s="4">
        <v>790</v>
      </c>
      <c r="D33" s="5" t="s">
        <v>86</v>
      </c>
      <c r="E33" s="6" t="s">
        <v>23</v>
      </c>
      <c r="F33" s="7" t="s">
        <v>23</v>
      </c>
      <c r="G33" s="3">
        <f t="shared" si="0"/>
        <v>0</v>
      </c>
    </row>
    <row r="34" spans="1:7" ht="30">
      <c r="A34" s="2">
        <v>24</v>
      </c>
      <c r="B34" s="2" t="s">
        <v>34</v>
      </c>
      <c r="C34" s="4">
        <v>1245</v>
      </c>
      <c r="D34" s="5" t="s">
        <v>87</v>
      </c>
      <c r="E34" s="6" t="s">
        <v>23</v>
      </c>
      <c r="F34" s="7" t="s">
        <v>23</v>
      </c>
      <c r="G34" s="3">
        <f t="shared" si="0"/>
        <v>0</v>
      </c>
    </row>
    <row r="35" spans="1:7" ht="105">
      <c r="A35" s="2">
        <v>25</v>
      </c>
      <c r="B35" s="2" t="s">
        <v>34</v>
      </c>
      <c r="C35" s="4">
        <v>278</v>
      </c>
      <c r="D35" s="5" t="s">
        <v>88</v>
      </c>
      <c r="E35" s="6" t="s">
        <v>23</v>
      </c>
      <c r="F35" s="7" t="s">
        <v>23</v>
      </c>
      <c r="G35" s="3">
        <f t="shared" si="0"/>
        <v>0</v>
      </c>
    </row>
    <row r="36" spans="1:7">
      <c r="A36" s="2">
        <v>26</v>
      </c>
      <c r="B36" s="2" t="s">
        <v>34</v>
      </c>
      <c r="C36" s="4">
        <v>670</v>
      </c>
      <c r="D36" s="5" t="s">
        <v>89</v>
      </c>
      <c r="E36" s="6" t="s">
        <v>23</v>
      </c>
      <c r="F36" s="7" t="s">
        <v>23</v>
      </c>
      <c r="G36" s="3">
        <f t="shared" si="0"/>
        <v>0</v>
      </c>
    </row>
    <row r="37" spans="1:7">
      <c r="A37" s="2">
        <v>27</v>
      </c>
      <c r="B37" s="2" t="s">
        <v>34</v>
      </c>
      <c r="C37" s="4">
        <v>155</v>
      </c>
      <c r="D37" s="5" t="s">
        <v>90</v>
      </c>
      <c r="E37" s="6" t="s">
        <v>23</v>
      </c>
      <c r="F37" s="7" t="s">
        <v>23</v>
      </c>
      <c r="G37" s="3">
        <f t="shared" si="0"/>
        <v>0</v>
      </c>
    </row>
    <row r="38" spans="1:7" ht="60">
      <c r="A38" s="2">
        <v>28</v>
      </c>
      <c r="B38" s="2" t="s">
        <v>34</v>
      </c>
      <c r="C38" s="4">
        <v>1660</v>
      </c>
      <c r="D38" s="5" t="s">
        <v>91</v>
      </c>
      <c r="E38" s="6" t="s">
        <v>23</v>
      </c>
      <c r="F38" s="7" t="s">
        <v>23</v>
      </c>
      <c r="G38" s="3">
        <f t="shared" si="0"/>
        <v>0</v>
      </c>
    </row>
    <row r="39" spans="1:7">
      <c r="G39" s="3">
        <f>SUM(G9:G38)</f>
        <v>0</v>
      </c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6"/>
  <sheetViews>
    <sheetView topLeftCell="A31" workbookViewId="0"/>
  </sheetViews>
  <sheetFormatPr defaultRowHeight="15"/>
  <cols>
    <col min="1" max="1" width="4.85546875" bestFit="1" customWidth="1"/>
    <col min="2" max="2" width="8.28515625" bestFit="1" customWidth="1"/>
    <col min="3" max="3" width="14.140625" customWidth="1"/>
    <col min="4" max="4" width="50" bestFit="1" customWidth="1"/>
    <col min="5" max="5" width="19" customWidth="1"/>
    <col min="6" max="6" width="13" bestFit="1" customWidth="1"/>
    <col min="7" max="7" width="21" bestFit="1" customWidth="1"/>
  </cols>
  <sheetData>
    <row r="2" spans="1:7">
      <c r="D2" s="16" t="s">
        <v>0</v>
      </c>
      <c r="E2" s="9"/>
      <c r="F2" s="9"/>
      <c r="G2" s="9"/>
    </row>
    <row r="3" spans="1:7">
      <c r="D3" s="16" t="s">
        <v>10</v>
      </c>
      <c r="E3" s="9"/>
      <c r="F3" s="9"/>
      <c r="G3" s="9"/>
    </row>
    <row r="7" spans="1:7">
      <c r="A7" s="17" t="s">
        <v>2</v>
      </c>
      <c r="B7" s="9"/>
      <c r="C7" s="9"/>
      <c r="D7" s="9"/>
      <c r="E7" s="9"/>
      <c r="F7" s="9"/>
      <c r="G7" s="9"/>
    </row>
    <row r="8" spans="1:7">
      <c r="A8" s="17" t="s">
        <v>11</v>
      </c>
      <c r="B8" s="9"/>
      <c r="C8" s="9"/>
      <c r="D8" s="9"/>
      <c r="E8" s="9"/>
      <c r="F8" s="9"/>
      <c r="G8" s="9"/>
    </row>
    <row r="10" spans="1:7">
      <c r="A10" s="1" t="s">
        <v>14</v>
      </c>
      <c r="B10" s="1" t="s">
        <v>15</v>
      </c>
      <c r="C10" s="1" t="s">
        <v>16</v>
      </c>
      <c r="D10" s="1" t="s">
        <v>17</v>
      </c>
      <c r="E10" s="1" t="s">
        <v>18</v>
      </c>
      <c r="F10" s="1" t="s">
        <v>19</v>
      </c>
      <c r="G10" s="1" t="s">
        <v>20</v>
      </c>
    </row>
    <row r="11" spans="1:7" ht="45">
      <c r="A11" s="2">
        <v>1</v>
      </c>
      <c r="B11" s="2" t="s">
        <v>34</v>
      </c>
      <c r="C11" s="4">
        <v>211</v>
      </c>
      <c r="D11" s="5" t="s">
        <v>92</v>
      </c>
      <c r="E11" s="6" t="s">
        <v>23</v>
      </c>
      <c r="F11" s="7" t="s">
        <v>23</v>
      </c>
      <c r="G11" s="3">
        <f t="shared" ref="G11:G35" si="0">IFERROR(C11 *F11,0)</f>
        <v>0</v>
      </c>
    </row>
    <row r="12" spans="1:7" ht="30">
      <c r="A12" s="2">
        <v>2</v>
      </c>
      <c r="B12" s="2" t="s">
        <v>34</v>
      </c>
      <c r="C12" s="4">
        <v>158</v>
      </c>
      <c r="D12" s="5" t="s">
        <v>93</v>
      </c>
      <c r="E12" s="6" t="s">
        <v>23</v>
      </c>
      <c r="F12" s="7" t="s">
        <v>23</v>
      </c>
      <c r="G12" s="3">
        <f t="shared" si="0"/>
        <v>0</v>
      </c>
    </row>
    <row r="13" spans="1:7" ht="30">
      <c r="A13" s="2">
        <v>3</v>
      </c>
      <c r="B13" s="2" t="s">
        <v>34</v>
      </c>
      <c r="C13" s="4">
        <v>469</v>
      </c>
      <c r="D13" s="5" t="s">
        <v>94</v>
      </c>
      <c r="E13" s="6" t="s">
        <v>23</v>
      </c>
      <c r="F13" s="7" t="s">
        <v>23</v>
      </c>
      <c r="G13" s="3">
        <f t="shared" si="0"/>
        <v>0</v>
      </c>
    </row>
    <row r="14" spans="1:7" ht="75">
      <c r="A14" s="2">
        <v>4</v>
      </c>
      <c r="B14" s="2" t="s">
        <v>34</v>
      </c>
      <c r="C14" s="4">
        <v>1045</v>
      </c>
      <c r="D14" s="5" t="s">
        <v>95</v>
      </c>
      <c r="E14" s="6" t="s">
        <v>23</v>
      </c>
      <c r="F14" s="7" t="s">
        <v>23</v>
      </c>
      <c r="G14" s="3">
        <f t="shared" si="0"/>
        <v>0</v>
      </c>
    </row>
    <row r="15" spans="1:7" ht="75">
      <c r="A15" s="2">
        <v>5</v>
      </c>
      <c r="B15" s="2" t="s">
        <v>34</v>
      </c>
      <c r="C15" s="4">
        <v>1331</v>
      </c>
      <c r="D15" s="5" t="s">
        <v>96</v>
      </c>
      <c r="E15" s="6" t="s">
        <v>23</v>
      </c>
      <c r="F15" s="7" t="s">
        <v>23</v>
      </c>
      <c r="G15" s="3">
        <f t="shared" si="0"/>
        <v>0</v>
      </c>
    </row>
    <row r="16" spans="1:7" ht="45">
      <c r="A16" s="2">
        <v>6</v>
      </c>
      <c r="B16" s="2" t="s">
        <v>34</v>
      </c>
      <c r="C16" s="4">
        <v>831</v>
      </c>
      <c r="D16" s="5" t="s">
        <v>97</v>
      </c>
      <c r="E16" s="6" t="s">
        <v>23</v>
      </c>
      <c r="F16" s="7" t="s">
        <v>23</v>
      </c>
      <c r="G16" s="3">
        <f t="shared" si="0"/>
        <v>0</v>
      </c>
    </row>
    <row r="17" spans="1:7" ht="60">
      <c r="A17" s="2">
        <v>7</v>
      </c>
      <c r="B17" s="2" t="s">
        <v>34</v>
      </c>
      <c r="C17" s="4">
        <v>564</v>
      </c>
      <c r="D17" s="5" t="s">
        <v>98</v>
      </c>
      <c r="E17" s="6" t="s">
        <v>23</v>
      </c>
      <c r="F17" s="7" t="s">
        <v>23</v>
      </c>
      <c r="G17" s="3">
        <f t="shared" si="0"/>
        <v>0</v>
      </c>
    </row>
    <row r="18" spans="1:7" ht="30">
      <c r="A18" s="2">
        <v>8</v>
      </c>
      <c r="B18" s="2" t="s">
        <v>34</v>
      </c>
      <c r="C18" s="4">
        <v>416</v>
      </c>
      <c r="D18" s="5" t="s">
        <v>99</v>
      </c>
      <c r="E18" s="6" t="s">
        <v>23</v>
      </c>
      <c r="F18" s="7" t="s">
        <v>23</v>
      </c>
      <c r="G18" s="3">
        <f t="shared" si="0"/>
        <v>0</v>
      </c>
    </row>
    <row r="19" spans="1:7" ht="45">
      <c r="A19" s="2">
        <v>9</v>
      </c>
      <c r="B19" s="2" t="s">
        <v>34</v>
      </c>
      <c r="C19" s="4">
        <v>462</v>
      </c>
      <c r="D19" s="5" t="s">
        <v>100</v>
      </c>
      <c r="E19" s="6" t="s">
        <v>23</v>
      </c>
      <c r="F19" s="7" t="s">
        <v>23</v>
      </c>
      <c r="G19" s="3">
        <f t="shared" si="0"/>
        <v>0</v>
      </c>
    </row>
    <row r="20" spans="1:7" ht="60">
      <c r="A20" s="2">
        <v>10</v>
      </c>
      <c r="B20" s="2" t="s">
        <v>34</v>
      </c>
      <c r="C20" s="4">
        <v>577</v>
      </c>
      <c r="D20" s="5" t="s">
        <v>101</v>
      </c>
      <c r="E20" s="6" t="s">
        <v>23</v>
      </c>
      <c r="F20" s="7" t="s">
        <v>23</v>
      </c>
      <c r="G20" s="3">
        <f t="shared" si="0"/>
        <v>0</v>
      </c>
    </row>
    <row r="21" spans="1:7" ht="60">
      <c r="A21" s="2">
        <v>11</v>
      </c>
      <c r="B21" s="2" t="s">
        <v>34</v>
      </c>
      <c r="C21" s="4">
        <v>377</v>
      </c>
      <c r="D21" s="5" t="s">
        <v>102</v>
      </c>
      <c r="E21" s="6" t="s">
        <v>23</v>
      </c>
      <c r="F21" s="7" t="s">
        <v>23</v>
      </c>
      <c r="G21" s="3">
        <f t="shared" si="0"/>
        <v>0</v>
      </c>
    </row>
    <row r="22" spans="1:7" ht="30">
      <c r="A22" s="2">
        <v>12</v>
      </c>
      <c r="B22" s="2" t="s">
        <v>34</v>
      </c>
      <c r="C22" s="4">
        <v>721</v>
      </c>
      <c r="D22" s="5" t="s">
        <v>103</v>
      </c>
      <c r="E22" s="6" t="s">
        <v>23</v>
      </c>
      <c r="F22" s="7" t="s">
        <v>23</v>
      </c>
      <c r="G22" s="3">
        <f t="shared" si="0"/>
        <v>0</v>
      </c>
    </row>
    <row r="23" spans="1:7" ht="45">
      <c r="A23" s="2">
        <v>13</v>
      </c>
      <c r="B23" s="2" t="s">
        <v>34</v>
      </c>
      <c r="C23" s="4">
        <v>449</v>
      </c>
      <c r="D23" s="5" t="s">
        <v>104</v>
      </c>
      <c r="E23" s="6" t="s">
        <v>23</v>
      </c>
      <c r="F23" s="7" t="s">
        <v>23</v>
      </c>
      <c r="G23" s="3">
        <f t="shared" si="0"/>
        <v>0</v>
      </c>
    </row>
    <row r="24" spans="1:7" ht="90">
      <c r="A24" s="2">
        <v>14</v>
      </c>
      <c r="B24" s="2" t="s">
        <v>34</v>
      </c>
      <c r="C24" s="4">
        <v>1180</v>
      </c>
      <c r="D24" s="5" t="s">
        <v>105</v>
      </c>
      <c r="E24" s="6" t="s">
        <v>23</v>
      </c>
      <c r="F24" s="7" t="s">
        <v>23</v>
      </c>
      <c r="G24" s="3">
        <f t="shared" si="0"/>
        <v>0</v>
      </c>
    </row>
    <row r="25" spans="1:7" ht="45">
      <c r="A25" s="2">
        <v>15</v>
      </c>
      <c r="B25" s="2" t="s">
        <v>34</v>
      </c>
      <c r="C25" s="4">
        <v>102</v>
      </c>
      <c r="D25" s="5" t="s">
        <v>106</v>
      </c>
      <c r="E25" s="6" t="s">
        <v>23</v>
      </c>
      <c r="F25" s="7" t="s">
        <v>23</v>
      </c>
      <c r="G25" s="3">
        <f t="shared" si="0"/>
        <v>0</v>
      </c>
    </row>
    <row r="26" spans="1:7" ht="60">
      <c r="A26" s="2">
        <v>16</v>
      </c>
      <c r="B26" s="2" t="s">
        <v>34</v>
      </c>
      <c r="C26" s="4">
        <v>25</v>
      </c>
      <c r="D26" s="5" t="s">
        <v>107</v>
      </c>
      <c r="E26" s="6" t="s">
        <v>23</v>
      </c>
      <c r="F26" s="7" t="s">
        <v>23</v>
      </c>
      <c r="G26" s="3">
        <f t="shared" si="0"/>
        <v>0</v>
      </c>
    </row>
    <row r="27" spans="1:7" ht="45">
      <c r="A27" s="2">
        <v>17</v>
      </c>
      <c r="B27" s="2" t="s">
        <v>34</v>
      </c>
      <c r="C27" s="4">
        <v>256</v>
      </c>
      <c r="D27" s="5" t="s">
        <v>108</v>
      </c>
      <c r="E27" s="6" t="s">
        <v>23</v>
      </c>
      <c r="F27" s="7" t="s">
        <v>23</v>
      </c>
      <c r="G27" s="3">
        <f t="shared" si="0"/>
        <v>0</v>
      </c>
    </row>
    <row r="28" spans="1:7" ht="120">
      <c r="A28" s="2">
        <v>18</v>
      </c>
      <c r="B28" s="2" t="s">
        <v>34</v>
      </c>
      <c r="C28" s="4">
        <v>294</v>
      </c>
      <c r="D28" s="5" t="s">
        <v>109</v>
      </c>
      <c r="E28" s="6" t="s">
        <v>23</v>
      </c>
      <c r="F28" s="7" t="s">
        <v>23</v>
      </c>
      <c r="G28" s="3">
        <f t="shared" si="0"/>
        <v>0</v>
      </c>
    </row>
    <row r="29" spans="1:7" ht="90">
      <c r="A29" s="2">
        <v>19</v>
      </c>
      <c r="B29" s="2" t="s">
        <v>34</v>
      </c>
      <c r="C29" s="4">
        <v>656</v>
      </c>
      <c r="D29" s="5" t="s">
        <v>110</v>
      </c>
      <c r="E29" s="6" t="s">
        <v>23</v>
      </c>
      <c r="F29" s="7" t="s">
        <v>23</v>
      </c>
      <c r="G29" s="3">
        <f t="shared" si="0"/>
        <v>0</v>
      </c>
    </row>
    <row r="30" spans="1:7" ht="45">
      <c r="A30" s="2">
        <v>20</v>
      </c>
      <c r="B30" s="2" t="s">
        <v>34</v>
      </c>
      <c r="C30" s="4">
        <v>446</v>
      </c>
      <c r="D30" s="5" t="s">
        <v>111</v>
      </c>
      <c r="E30" s="6" t="s">
        <v>23</v>
      </c>
      <c r="F30" s="7" t="s">
        <v>23</v>
      </c>
      <c r="G30" s="3">
        <f t="shared" si="0"/>
        <v>0</v>
      </c>
    </row>
    <row r="31" spans="1:7" ht="30">
      <c r="A31" s="2">
        <v>21</v>
      </c>
      <c r="B31" s="2" t="s">
        <v>34</v>
      </c>
      <c r="C31" s="4">
        <v>848.16</v>
      </c>
      <c r="D31" s="5" t="s">
        <v>112</v>
      </c>
      <c r="E31" s="6" t="s">
        <v>23</v>
      </c>
      <c r="F31" s="7" t="s">
        <v>23</v>
      </c>
      <c r="G31" s="3">
        <f t="shared" si="0"/>
        <v>0</v>
      </c>
    </row>
    <row r="32" spans="1:7" ht="30">
      <c r="A32" s="2">
        <v>22</v>
      </c>
      <c r="B32" s="2" t="s">
        <v>34</v>
      </c>
      <c r="C32" s="4">
        <v>503</v>
      </c>
      <c r="D32" s="5" t="s">
        <v>113</v>
      </c>
      <c r="E32" s="6" t="s">
        <v>23</v>
      </c>
      <c r="F32" s="7" t="s">
        <v>23</v>
      </c>
      <c r="G32" s="3">
        <f t="shared" si="0"/>
        <v>0</v>
      </c>
    </row>
    <row r="33" spans="1:7">
      <c r="A33" s="2">
        <v>23</v>
      </c>
      <c r="B33" s="2" t="s">
        <v>34</v>
      </c>
      <c r="C33" s="4">
        <v>448</v>
      </c>
      <c r="D33" s="5" t="s">
        <v>114</v>
      </c>
      <c r="E33" s="6" t="s">
        <v>23</v>
      </c>
      <c r="F33" s="7" t="s">
        <v>23</v>
      </c>
      <c r="G33" s="3">
        <f t="shared" si="0"/>
        <v>0</v>
      </c>
    </row>
    <row r="34" spans="1:7" ht="60">
      <c r="A34" s="2">
        <v>24</v>
      </c>
      <c r="B34" s="2" t="s">
        <v>34</v>
      </c>
      <c r="C34" s="4">
        <v>1493</v>
      </c>
      <c r="D34" s="5" t="s">
        <v>115</v>
      </c>
      <c r="E34" s="6" t="s">
        <v>23</v>
      </c>
      <c r="F34" s="7" t="s">
        <v>23</v>
      </c>
      <c r="G34" s="3">
        <f t="shared" si="0"/>
        <v>0</v>
      </c>
    </row>
    <row r="35" spans="1:7" ht="45">
      <c r="A35" s="2">
        <v>25</v>
      </c>
      <c r="B35" s="2" t="s">
        <v>34</v>
      </c>
      <c r="C35" s="4">
        <v>526</v>
      </c>
      <c r="D35" s="5" t="s">
        <v>116</v>
      </c>
      <c r="E35" s="6" t="s">
        <v>23</v>
      </c>
      <c r="F35" s="7" t="s">
        <v>23</v>
      </c>
      <c r="G35" s="3">
        <f t="shared" si="0"/>
        <v>0</v>
      </c>
    </row>
    <row r="36" spans="1:7">
      <c r="G36" s="3">
        <f>SUM(G9:G35)</f>
        <v>0</v>
      </c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5"/>
  <sheetViews>
    <sheetView tabSelected="1" topLeftCell="A7" workbookViewId="0">
      <selection activeCell="E11" sqref="E11"/>
    </sheetView>
  </sheetViews>
  <sheetFormatPr defaultRowHeight="15"/>
  <cols>
    <col min="1" max="1" width="4.85546875" bestFit="1" customWidth="1"/>
    <col min="2" max="2" width="8.28515625" bestFit="1" customWidth="1"/>
    <col min="3" max="3" width="13.28515625" customWidth="1"/>
    <col min="4" max="4" width="50" bestFit="1" customWidth="1"/>
    <col min="5" max="5" width="18.140625" customWidth="1"/>
    <col min="6" max="6" width="13" bestFit="1" customWidth="1"/>
    <col min="7" max="7" width="21" bestFit="1" customWidth="1"/>
  </cols>
  <sheetData>
    <row r="2" spans="1:7">
      <c r="D2" s="16" t="s">
        <v>0</v>
      </c>
      <c r="E2" s="9"/>
      <c r="F2" s="9"/>
      <c r="G2" s="9"/>
    </row>
    <row r="3" spans="1:7">
      <c r="D3" s="16" t="s">
        <v>12</v>
      </c>
      <c r="E3" s="9"/>
      <c r="F3" s="9"/>
      <c r="G3" s="9"/>
    </row>
    <row r="7" spans="1:7">
      <c r="A7" s="17" t="s">
        <v>2</v>
      </c>
      <c r="B7" s="9"/>
      <c r="C7" s="9"/>
      <c r="D7" s="9"/>
      <c r="E7" s="9"/>
      <c r="F7" s="9"/>
      <c r="G7" s="9"/>
    </row>
    <row r="8" spans="1:7">
      <c r="A8" s="17" t="s">
        <v>13</v>
      </c>
      <c r="B8" s="9"/>
      <c r="C8" s="9"/>
      <c r="D8" s="9"/>
      <c r="E8" s="9"/>
      <c r="F8" s="9"/>
      <c r="G8" s="9"/>
    </row>
    <row r="10" spans="1:7">
      <c r="A10" s="1" t="s">
        <v>14</v>
      </c>
      <c r="B10" s="1" t="s">
        <v>15</v>
      </c>
      <c r="C10" s="1" t="s">
        <v>16</v>
      </c>
      <c r="D10" s="1" t="s">
        <v>17</v>
      </c>
      <c r="E10" s="1" t="s">
        <v>18</v>
      </c>
      <c r="F10" s="1" t="s">
        <v>19</v>
      </c>
      <c r="G10" s="1" t="s">
        <v>20</v>
      </c>
    </row>
    <row r="11" spans="1:7">
      <c r="A11" s="2">
        <v>1</v>
      </c>
      <c r="B11" s="2" t="s">
        <v>34</v>
      </c>
      <c r="C11" s="4">
        <v>264</v>
      </c>
      <c r="D11" s="5" t="s">
        <v>117</v>
      </c>
      <c r="E11" s="6" t="s">
        <v>23</v>
      </c>
      <c r="F11" s="7" t="s">
        <v>23</v>
      </c>
      <c r="G11" s="3">
        <f t="shared" ref="G11:G16" si="0">IFERROR(C11 *F11,0)</f>
        <v>0</v>
      </c>
    </row>
    <row r="12" spans="1:7" ht="45">
      <c r="A12" s="2">
        <v>2</v>
      </c>
      <c r="B12" s="2" t="s">
        <v>34</v>
      </c>
      <c r="C12" s="4">
        <v>89</v>
      </c>
      <c r="D12" s="5" t="s">
        <v>118</v>
      </c>
      <c r="E12" s="6" t="s">
        <v>23</v>
      </c>
      <c r="F12" s="7" t="s">
        <v>23</v>
      </c>
      <c r="G12" s="3">
        <f t="shared" si="0"/>
        <v>0</v>
      </c>
    </row>
    <row r="13" spans="1:7" ht="75">
      <c r="A13" s="2">
        <v>3</v>
      </c>
      <c r="B13" s="2" t="s">
        <v>34</v>
      </c>
      <c r="C13" s="4">
        <v>167</v>
      </c>
      <c r="D13" s="5" t="s">
        <v>119</v>
      </c>
      <c r="E13" s="6" t="s">
        <v>23</v>
      </c>
      <c r="F13" s="7" t="s">
        <v>23</v>
      </c>
      <c r="G13" s="3">
        <f t="shared" si="0"/>
        <v>0</v>
      </c>
    </row>
    <row r="14" spans="1:7" ht="30">
      <c r="A14" s="2">
        <v>4</v>
      </c>
      <c r="B14" s="2" t="s">
        <v>34</v>
      </c>
      <c r="C14" s="4">
        <v>120</v>
      </c>
      <c r="D14" s="5" t="s">
        <v>120</v>
      </c>
      <c r="E14" s="6" t="s">
        <v>23</v>
      </c>
      <c r="F14" s="7" t="s">
        <v>23</v>
      </c>
      <c r="G14" s="3">
        <f t="shared" si="0"/>
        <v>0</v>
      </c>
    </row>
    <row r="15" spans="1:7" ht="75">
      <c r="A15" s="2">
        <v>5</v>
      </c>
      <c r="B15" s="2" t="s">
        <v>34</v>
      </c>
      <c r="C15" s="4">
        <v>766</v>
      </c>
      <c r="D15" s="5" t="s">
        <v>121</v>
      </c>
      <c r="E15" s="6" t="s">
        <v>23</v>
      </c>
      <c r="F15" s="7" t="s">
        <v>23</v>
      </c>
      <c r="G15" s="3">
        <f t="shared" si="0"/>
        <v>0</v>
      </c>
    </row>
    <row r="16" spans="1:7" ht="75">
      <c r="A16" s="2">
        <v>6</v>
      </c>
      <c r="B16" s="2" t="s">
        <v>34</v>
      </c>
      <c r="C16" s="4">
        <v>50</v>
      </c>
      <c r="D16" s="5" t="s">
        <v>122</v>
      </c>
      <c r="E16" s="6" t="s">
        <v>23</v>
      </c>
      <c r="F16" s="7" t="s">
        <v>23</v>
      </c>
      <c r="G16" s="3">
        <f t="shared" si="0"/>
        <v>0</v>
      </c>
    </row>
    <row r="17" spans="1:7">
      <c r="G17" s="3">
        <f>SUM(G9:G16)</f>
        <v>0</v>
      </c>
    </row>
    <row r="19" spans="1:7">
      <c r="A19" s="9" t="s">
        <v>133</v>
      </c>
      <c r="B19" s="9"/>
      <c r="C19" s="9"/>
      <c r="D19" s="9"/>
      <c r="E19" s="9" t="s">
        <v>134</v>
      </c>
      <c r="F19" s="9"/>
      <c r="G19" s="9"/>
    </row>
    <row r="21" spans="1:7">
      <c r="A21" s="9" t="s">
        <v>135</v>
      </c>
      <c r="B21" s="9"/>
      <c r="C21" s="9"/>
      <c r="D21" s="9"/>
      <c r="E21" s="9" t="s">
        <v>136</v>
      </c>
      <c r="F21" s="9"/>
      <c r="G21" s="9"/>
    </row>
    <row r="25" spans="1:7">
      <c r="C25" s="18" t="s">
        <v>137</v>
      </c>
      <c r="D25" s="18"/>
      <c r="E25" s="18"/>
      <c r="F25" s="18"/>
    </row>
  </sheetData>
  <sheetProtection password="C703" sheet="1" formatCells="0" formatColumns="0" formatRows="0" insertColumns="0" insertRows="0" insertHyperlinks="0" deleteColumns="0" deleteRows="0" selectLockedCells="1" sort="0" autoFilter="0" pivotTables="0"/>
  <mergeCells count="9">
    <mergeCell ref="A21:D21"/>
    <mergeCell ref="E21:G21"/>
    <mergeCell ref="C25:F25"/>
    <mergeCell ref="D2:G2"/>
    <mergeCell ref="D3:G3"/>
    <mergeCell ref="A7:G7"/>
    <mergeCell ref="A8:G8"/>
    <mergeCell ref="A19:D19"/>
    <mergeCell ref="E19:G19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Lote-1</vt:lpstr>
      <vt:lpstr>Lote-2</vt:lpstr>
      <vt:lpstr>Lote-3</vt:lpstr>
      <vt:lpstr>Lote-4</vt:lpstr>
      <vt:lpstr>Lote-5</vt:lpstr>
      <vt:lpstr>Lote-6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Licitacao&amp;Convenio</cp:lastModifiedBy>
  <cp:lastPrinted>2018-03-26T12:57:16Z</cp:lastPrinted>
  <dcterms:created xsi:type="dcterms:W3CDTF">2018-03-26T12:24:35Z</dcterms:created>
  <dcterms:modified xsi:type="dcterms:W3CDTF">2018-03-26T13:05:03Z</dcterms:modified>
</cp:coreProperties>
</file>